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成绩表" sheetId="3" r:id="rId1"/>
  </sheets>
  <definedNames>
    <definedName name="_xlnm._FilterDatabase" localSheetId="0" hidden="1">总成绩表!$A$4:$I$10</definedName>
    <definedName name="_xlnm.Print_Titles" localSheetId="0">总成绩表!$1:$4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<sst xmlns="http://schemas.openxmlformats.org/spreadsheetml/2006/main" count="28" uniqueCount="20">
  <si>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2023年博罗县应急管理局公开招聘专职安全生产监督检查员总成绩</t>
  </si>
  <si>
    <t>序号</t>
  </si>
  <si>
    <t>准考证号码</t>
  </si>
  <si>
    <t>笔试成绩</t>
  </si>
  <si>
    <t>换算0.4</t>
  </si>
  <si>
    <t>面试成绩</t>
  </si>
  <si>
    <t>换算0.6</t>
  </si>
  <si>
    <t>总成绩</t>
  </si>
  <si>
    <t>岗位代码</t>
  </si>
  <si>
    <t>是否体检</t>
  </si>
  <si>
    <t>YJJ-20231201</t>
  </si>
  <si>
    <t>X2</t>
  </si>
  <si>
    <t>是</t>
  </si>
  <si>
    <t>YJJ-20231206</t>
  </si>
  <si>
    <t>X1</t>
  </si>
  <si>
    <t>YJJ-20231208</t>
  </si>
  <si>
    <t>否</t>
  </si>
  <si>
    <t>YJJ-20231211</t>
  </si>
  <si>
    <t>YJJ-20231212</t>
  </si>
  <si>
    <t>YJJ-20231214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</si>
</sst>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G10" sqref="G10"/>
    </sheetView>
  </sheetViews>
  <sheetFormatPr defaultColWidth="9" defaultRowHeight="26" customHeight="1"/>
  <cols>
    <col min="1" max="1" width="8.25" style="2" customWidth="1"/>
    <col min="2" max="2" width="17.125" style="2" customWidth="1"/>
    <col min="3" max="3" width="23.0833333333333" style="3" customWidth="1"/>
    <col min="4" max="9" width="15.75" style="4" customWidth="1"/>
    <col min="10" max="10" width="15.75" style="5" customWidth="1"/>
  </cols>
  <sheetData>
    <row r="1" ht="2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</row>
    <row r="2" ht="21" customHeight="1" spans="1:10">
      <c r="A2" s="6"/>
      <c r="B2" s="6"/>
      <c r="C2" s="6"/>
      <c r="D2" s="6"/>
      <c r="E2" s="6"/>
      <c r="F2" s="6"/>
      <c r="G2" s="6"/>
      <c r="H2" s="6"/>
      <c r="I2" s="6"/>
      <c r="J2" s="15"/>
    </row>
    <row r="3" ht="21" customHeight="1" spans="1:10">
      <c r="A3" s="6"/>
      <c r="B3" s="6"/>
      <c r="C3" s="6"/>
      <c r="D3" s="6"/>
      <c r="E3" s="6"/>
      <c r="F3" s="6"/>
      <c r="G3" s="6"/>
      <c r="H3" s="6"/>
      <c r="I3" s="6"/>
      <c r="J3" s="16"/>
    </row>
    <row r="4" s="1" customFormat="1" ht="41" customHeight="1" spans="1:9">
      <c r="A4" s="7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17" t="s">
        <v>9</v>
      </c>
    </row>
    <row r="5" customHeight="1" spans="1:10">
      <c r="A5" s="9">
        <v>1</v>
      </c>
      <c r="B5" s="10" t="s">
        <v>10</v>
      </c>
      <c r="C5" s="9">
        <v>47.7</v>
      </c>
      <c r="D5" s="11">
        <f t="shared" ref="D5:D10" si="0">C5*0.4</f>
        <v>19.08</v>
      </c>
      <c r="E5" s="12">
        <v>82.7</v>
      </c>
      <c r="F5" s="13">
        <f t="shared" ref="F5:F10" si="1">E5*0.6</f>
        <v>49.62</v>
      </c>
      <c r="G5" s="13">
        <f t="shared" ref="G5:G10" si="2">D5+F5</f>
        <v>68.7</v>
      </c>
      <c r="H5" s="11" t="s">
        <v>11</v>
      </c>
      <c r="I5" s="12" t="s">
        <v>12</v>
      </c>
      <c r="J5"/>
    </row>
    <row r="6" customHeight="1" spans="1:10">
      <c r="A6" s="9">
        <v>2</v>
      </c>
      <c r="B6" s="10" t="s">
        <v>13</v>
      </c>
      <c r="C6" s="9">
        <v>53.7</v>
      </c>
      <c r="D6" s="11">
        <f t="shared" si="0"/>
        <v>21.48</v>
      </c>
      <c r="E6" s="12">
        <v>84.1</v>
      </c>
      <c r="F6" s="13">
        <f t="shared" si="1"/>
        <v>50.46</v>
      </c>
      <c r="G6" s="13">
        <f t="shared" si="2"/>
        <v>71.94</v>
      </c>
      <c r="H6" s="9" t="s">
        <v>14</v>
      </c>
      <c r="I6" s="12" t="s">
        <v>12</v>
      </c>
      <c r="J6"/>
    </row>
    <row r="7" customHeight="1" spans="1:10">
      <c r="A7" s="9">
        <v>3</v>
      </c>
      <c r="B7" s="10" t="s">
        <v>15</v>
      </c>
      <c r="C7" s="9">
        <v>47</v>
      </c>
      <c r="D7" s="11">
        <f t="shared" si="0"/>
        <v>18.8</v>
      </c>
      <c r="E7" s="12">
        <v>64.7</v>
      </c>
      <c r="F7" s="13">
        <f t="shared" si="1"/>
        <v>38.82</v>
      </c>
      <c r="G7" s="13">
        <f t="shared" si="2"/>
        <v>57.62</v>
      </c>
      <c r="H7" s="9" t="s">
        <v>14</v>
      </c>
      <c r="I7" s="12" t="s">
        <v>16</v>
      </c>
      <c r="J7"/>
    </row>
    <row r="8" customHeight="1" spans="1:10">
      <c r="A8" s="9">
        <v>4</v>
      </c>
      <c r="B8" s="10" t="s">
        <v>17</v>
      </c>
      <c r="C8" s="9">
        <v>49.2</v>
      </c>
      <c r="D8" s="11">
        <f t="shared" si="0"/>
        <v>19.68</v>
      </c>
      <c r="E8" s="12">
        <v>85.1</v>
      </c>
      <c r="F8" s="13">
        <f t="shared" si="1"/>
        <v>51.06</v>
      </c>
      <c r="G8" s="13">
        <f t="shared" si="2"/>
        <v>70.74</v>
      </c>
      <c r="H8" s="9" t="s">
        <v>14</v>
      </c>
      <c r="I8" s="12" t="s">
        <v>16</v>
      </c>
      <c r="J8"/>
    </row>
    <row r="9" customHeight="1" spans="1:10">
      <c r="A9" s="9">
        <v>5</v>
      </c>
      <c r="B9" s="10" t="s">
        <v>18</v>
      </c>
      <c r="C9" s="9">
        <v>44.7</v>
      </c>
      <c r="D9" s="11">
        <f t="shared" si="0"/>
        <v>17.88</v>
      </c>
      <c r="E9" s="12">
        <v>78.9</v>
      </c>
      <c r="F9" s="13">
        <f t="shared" si="1"/>
        <v>47.34</v>
      </c>
      <c r="G9" s="13">
        <f t="shared" si="2"/>
        <v>65.22</v>
      </c>
      <c r="H9" s="9" t="s">
        <v>11</v>
      </c>
      <c r="I9" s="12" t="s">
        <v>16</v>
      </c>
      <c r="J9"/>
    </row>
    <row r="10" customHeight="1" spans="1:10">
      <c r="A10" s="9">
        <v>6</v>
      </c>
      <c r="B10" s="10" t="s">
        <v>19</v>
      </c>
      <c r="C10" s="9">
        <v>36.3</v>
      </c>
      <c r="D10" s="11">
        <f t="shared" si="0"/>
        <v>14.52</v>
      </c>
      <c r="E10" s="12">
        <v>72.2</v>
      </c>
      <c r="F10" s="13">
        <f t="shared" si="1"/>
        <v>43.32</v>
      </c>
      <c r="G10" s="13">
        <f t="shared" si="2"/>
        <v>57.84</v>
      </c>
      <c r="H10" s="9" t="s">
        <v>11</v>
      </c>
      <c r="I10" s="12" t="s">
        <v>16</v>
      </c>
      <c r="J10"/>
    </row>
  </sheetData>
  <autoFilter ref="A4:I10">
    <sortState ref="A4:I10">
      <sortCondition ref="H4"/>
    </sortState>
    <extLst/>
  </autoFilter>
  <mergeCells count="1">
    <mergeCell ref="A1:I3"/>
  </mergeCells>
  <printOptions horizontalCentered="1"/>
  <pageMargins left="0.393055555555556" right="0.432638888888889" top="0.511805555555556" bottom="0.393055555555556" header="0.393055555555556" footer="0.314583333333333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昝咎晷</cp:lastModifiedBy>
  <dcterms:created xsi:type="dcterms:W3CDTF">2020-05-27T02:10:00Z</dcterms:created>
  <dcterms:modified xsi:type="dcterms:W3CDTF">2023-12-29T07:09:50Z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E8EE708583A94B4ABC7BEC96C5EF50AE</vt:lpwstr>
  </property>
  <property fmtid="{D5CDD505-2E9C-101B-9397-08002B2CF9AE}" pid="4" name="KSOReadingLayout">
    <vt:bool>true</vt:bool>
  </property>
</Properties>
</file>