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名册 (3)" sheetId="3" r:id="rId1"/>
    <sheet name="Sheet1" sheetId="2" r:id="rId2"/>
  </sheets>
  <definedNames>
    <definedName name="_xlnm._FilterDatabase" localSheetId="0" hidden="1">'名册 (3)'!$D$3:$I$5</definedName>
    <definedName name="_xlnm.Print_Titles" localSheetId="0">'名册 (3)'!$3:$3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<sst xmlns="http://schemas.openxmlformats.org/spreadsheetml/2006/main" count="29" uniqueCount="28">
  <si>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附件1</t>
  </si>
  <si>
    <t>凉山州市场监督管理局
局属事业单位2023年下半年公开考试招聘工作人员拟聘用人员名单</t>
  </si>
  <si>
    <t>序号</t>
  </si>
  <si>
    <t>姓名</t>
  </si>
  <si>
    <t>准考证号</t>
  </si>
  <si>
    <t>报考单位及岗位</t>
  </si>
  <si>
    <t>性别</t>
  </si>
  <si>
    <t>出生年月</t>
  </si>
  <si>
    <t>学历</t>
  </si>
  <si>
    <t>毕业学校及专业</t>
  </si>
  <si>
    <t>笔试
成绩</t>
  </si>
  <si>
    <t>政策性加分</t>
  </si>
  <si>
    <t>笔试总成绩</t>
  </si>
  <si>
    <t>笔试折合成绩</t>
  </si>
  <si>
    <t>面试
成绩</t>
  </si>
  <si>
    <t>面试折合成绩</t>
  </si>
  <si>
    <t>总成绩</t>
  </si>
  <si>
    <t>诺尔乌卡</t>
  </si>
  <si>
    <t>2919000109602</t>
  </si>
  <si>
    <t>凉山州食品药品检验所检验员A岗</t>
  </si>
  <si>
    <t>男</t>
  </si>
  <si>
    <t>本科</t>
  </si>
  <si>
    <t>四川轻化工大学
生物工程</t>
  </si>
  <si>
    <t>何采娟</t>
  </si>
  <si>
    <t>2919000109626</t>
  </si>
  <si>
    <t>凉山州食品药品检验所检验员B岗</t>
  </si>
  <si>
    <t>女</t>
  </si>
  <si>
    <t>西南医科大学
基础医学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</si>
</sst>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2"/>
      <name val="宋体"/>
      <charset val="134"/>
    </font>
    <font>
      <sz val="18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</cellStyleXfs>
  <cellXfs count="24">
    <xf numFmtId="0" fontId="0" fillId="0" borderId="0" xfId="0"/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2" borderId="0" xfId="0" applyFill="1" applyAlignment="1">
      <alignment vertical="center" wrapText="1" shrinkToFit="1"/>
    </xf>
    <xf numFmtId="0" fontId="0" fillId="0" borderId="0" xfId="0" applyFont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workbookViewId="0">
      <selection activeCell="M15" sqref="M15"/>
    </sheetView>
  </sheetViews>
  <sheetFormatPr defaultColWidth="9" defaultRowHeight="14.25" outlineLevelRow="5"/>
  <cols>
    <col min="1" max="1" width="4.75" style="4" customWidth="1"/>
    <col min="2" max="2" width="10.5" style="4" customWidth="1"/>
    <col min="3" max="3" width="12.75" style="4" customWidth="1"/>
    <col min="4" max="4" width="14.5" style="1" customWidth="1"/>
    <col min="5" max="5" width="6.75" style="5" customWidth="1"/>
    <col min="6" max="6" width="8" style="5" customWidth="1"/>
    <col min="7" max="7" width="6.875" style="5" customWidth="1"/>
    <col min="8" max="8" width="12.875" style="5" customWidth="1"/>
    <col min="9" max="10" width="7.125" style="5" customWidth="1"/>
    <col min="11" max="15" width="7.125" style="1" customWidth="1"/>
    <col min="16" max="244" width="9" style="1"/>
  </cols>
  <sheetData>
    <row r="1" spans="1:2">
      <c r="A1" s="6" t="s">
        <v>0</v>
      </c>
      <c r="B1" s="6"/>
    </row>
    <row r="2" ht="60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42" customHeight="1" spans="1:1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</row>
    <row r="4" ht="65.1" customHeight="1" spans="1:15">
      <c r="A4" s="10">
        <v>1</v>
      </c>
      <c r="B4" s="11" t="s">
        <v>17</v>
      </c>
      <c r="C4" s="11" t="s">
        <v>18</v>
      </c>
      <c r="D4" s="12" t="s">
        <v>19</v>
      </c>
      <c r="E4" s="13" t="s">
        <v>20</v>
      </c>
      <c r="F4" s="14">
        <v>1996.01</v>
      </c>
      <c r="G4" s="14" t="s">
        <v>21</v>
      </c>
      <c r="H4" s="15" t="s">
        <v>22</v>
      </c>
      <c r="I4" s="11">
        <v>64.5</v>
      </c>
      <c r="J4" s="16">
        <v>1</v>
      </c>
      <c r="K4" s="17">
        <f>I4+J4</f>
        <v>65.5</v>
      </c>
      <c r="L4" s="18">
        <f>K4*60%</f>
        <v>39.3</v>
      </c>
      <c r="M4" s="16">
        <v>79.1</v>
      </c>
      <c r="N4" s="19">
        <f>M4*40%</f>
        <v>31.64</v>
      </c>
      <c r="O4" s="20">
        <f>L4+N4</f>
        <v>70.94</v>
      </c>
    </row>
    <row r="5" s="2" customFormat="1" ht="65.1" customHeight="1" spans="1:15">
      <c r="A5" s="10">
        <v>2</v>
      </c>
      <c r="B5" s="11" t="s">
        <v>23</v>
      </c>
      <c r="C5" s="11" t="s">
        <v>24</v>
      </c>
      <c r="D5" s="12" t="s">
        <v>25</v>
      </c>
      <c r="E5" s="13" t="s">
        <v>26</v>
      </c>
      <c r="F5" s="14">
        <v>2000.05</v>
      </c>
      <c r="G5" s="14" t="s">
        <v>21</v>
      </c>
      <c r="H5" s="15" t="s">
        <v>27</v>
      </c>
      <c r="I5" s="21">
        <v>57.5</v>
      </c>
      <c r="J5" s="22">
        <v>1</v>
      </c>
      <c r="K5" s="23">
        <f>SUM(I5:J5)</f>
        <v>58.5</v>
      </c>
      <c r="L5" s="23">
        <f>K5*60%</f>
        <v>35.1</v>
      </c>
      <c r="M5" s="16">
        <v>77.1</v>
      </c>
      <c r="N5" s="19">
        <f>M5*40%</f>
        <v>30.84</v>
      </c>
      <c r="O5" s="20">
        <f>L5+N5</f>
        <v>65.94</v>
      </c>
    </row>
    <row r="6" s="3" customFormat="1" spans="1:3">
      <c r="A6" s="4"/>
      <c r="B6" s="4"/>
      <c r="C6" s="4"/>
    </row>
  </sheetData>
  <mergeCells count="2">
    <mergeCell ref="A1:B1"/>
    <mergeCell ref="A2:O2"/>
  </mergeCells>
  <pageMargins left="0.354166666666667" right="0.0388888888888889" top="0.389583333333333" bottom="0.389583333333333" header="0.511805555555556" footer="0.161111111111111"/>
  <pageSetup paperSize="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名册 (3)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2019-11-29T10:42:00Z</dcterms:created>
  <dcterms:modified xsi:type="dcterms:W3CDTF">2024-01-08T03:35:24Z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2052-12.1.0.15946</vt:lpwstr>
  </property>
  <property fmtid="{D5CDD505-2E9C-101B-9397-08002B2CF9AE}" pid="3" name="ICV">
    <vt:lpwstr>A79BF42583ED46F29CD559CE3D0A505A_12</vt:lpwstr>
  </property>
</Properties>
</file>