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5" i="1"/>
  <c r="D6" i="1"/>
  <c r="D7" i="1"/>
  <c r="D8" i="1"/>
  <c r="D9" i="1"/>
  <c r="D10" i="1"/>
  <c r="D11" i="1"/>
  <c r="D12" i="1"/>
  <c r="D13" i="1"/>
  <c r="D14" i="1"/>
  <c r="D15" i="1"/>
  <c r="D16" i="1"/>
  <c r="D17" i="1"/>
  <c r="D5" i="1"/>
</calcChain>
</file>

<file path=xl/sharedStrings.xml><?xml version="1.0" encoding="utf-8"?>
<sst xmlns="http://schemas.openxmlformats.org/spreadsheetml/2006/main" count="27" uniqueCount="26">
  <si>
    <t>序号</t>
  </si>
  <si>
    <t>准考证号</t>
    <phoneticPr fontId="1" type="noConversion"/>
  </si>
  <si>
    <t>适岗评价</t>
    <phoneticPr fontId="1" type="noConversion"/>
  </si>
  <si>
    <t>面试</t>
  </si>
  <si>
    <t>总成绩</t>
  </si>
  <si>
    <t>成绩</t>
  </si>
  <si>
    <t>占比20%</t>
    <phoneticPr fontId="1" type="noConversion"/>
  </si>
  <si>
    <t>占比80%</t>
    <phoneticPr fontId="1" type="noConversion"/>
  </si>
  <si>
    <t>MZJG202403</t>
  </si>
  <si>
    <t>MZJG202404</t>
  </si>
  <si>
    <t>MZJG202405</t>
  </si>
  <si>
    <t>MZJG202406</t>
  </si>
  <si>
    <t>MZJG202407</t>
  </si>
  <si>
    <t>MZJG202408</t>
  </si>
  <si>
    <t>MZJG202409</t>
  </si>
  <si>
    <t>MZJG202410</t>
  </si>
  <si>
    <t>MZJG202411</t>
  </si>
  <si>
    <t>MZJG202412</t>
  </si>
  <si>
    <t>MZJG202413</t>
  </si>
  <si>
    <t>MZJG202401</t>
    <phoneticPr fontId="1" type="noConversion"/>
  </si>
  <si>
    <t>MZJG202402</t>
    <phoneticPr fontId="1" type="noConversion"/>
  </si>
  <si>
    <t>备注</t>
    <phoneticPr fontId="1" type="noConversion"/>
  </si>
  <si>
    <t>进入体检</t>
    <phoneticPr fontId="1" type="noConversion"/>
  </si>
  <si>
    <t>面试缺考</t>
    <phoneticPr fontId="1" type="noConversion"/>
  </si>
  <si>
    <t>面试缺考</t>
    <phoneticPr fontId="1" type="noConversion"/>
  </si>
  <si>
    <t>区民政局公开招聘政府购买服务人员成绩公示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</si>
</sst>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b/>
      <sz val="12"/>
      <color theme="1"/>
      <name val="宋体"/>
      <family val="2"/>
      <scheme val="minor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defaultRowHeight="13.5" x14ac:dyDescent="0.15"/>
  <cols>
    <col min="1" max="1" width="5.5" customWidth="1"/>
    <col min="2" max="2" width="14.625" customWidth="1"/>
  </cols>
  <sheetData>
    <row r="1" spans="1:8" ht="40.5" customHeight="1" x14ac:dyDescent="0.15">
      <c r="A1" s="7" t="s">
        <v>25</v>
      </c>
      <c r="B1" s="7"/>
      <c r="C1" s="7"/>
      <c r="D1" s="7"/>
      <c r="E1" s="7"/>
      <c r="F1" s="7"/>
      <c r="G1" s="7"/>
      <c r="H1" s="7"/>
    </row>
    <row r="2" spans="1:8" ht="18.75" x14ac:dyDescent="0.15">
      <c r="A2" s="8"/>
      <c r="B2" s="8"/>
      <c r="C2" s="8"/>
      <c r="D2" s="8"/>
      <c r="E2" s="8"/>
      <c r="F2" s="8"/>
      <c r="G2" s="8"/>
      <c r="H2" s="4"/>
    </row>
    <row r="3" spans="1:8" ht="27" customHeight="1" x14ac:dyDescent="0.15">
      <c r="A3" s="6" t="s">
        <v>0</v>
      </c>
      <c r="B3" s="6" t="s">
        <v>1</v>
      </c>
      <c r="C3" s="9" t="s">
        <v>2</v>
      </c>
      <c r="D3" s="9"/>
      <c r="E3" s="9" t="s">
        <v>3</v>
      </c>
      <c r="F3" s="9"/>
      <c r="G3" s="6" t="s">
        <v>4</v>
      </c>
      <c r="H3" s="6" t="s">
        <v>21</v>
      </c>
    </row>
    <row r="4" spans="1:8" ht="30" customHeight="1" x14ac:dyDescent="0.15">
      <c r="A4" s="6"/>
      <c r="B4" s="6"/>
      <c r="C4" s="5" t="s">
        <v>5</v>
      </c>
      <c r="D4" s="5" t="s">
        <v>6</v>
      </c>
      <c r="E4" s="5" t="s">
        <v>5</v>
      </c>
      <c r="F4" s="5" t="s">
        <v>7</v>
      </c>
      <c r="G4" s="6"/>
      <c r="H4" s="6"/>
    </row>
    <row r="5" spans="1:8" ht="30" customHeight="1" x14ac:dyDescent="0.15">
      <c r="A5" s="2">
        <v>1</v>
      </c>
      <c r="B5" s="1" t="s">
        <v>19</v>
      </c>
      <c r="C5" s="2">
        <v>81</v>
      </c>
      <c r="D5" s="2">
        <f>C5*0.2</f>
        <v>16.2</v>
      </c>
      <c r="E5" s="2">
        <v>83.6</v>
      </c>
      <c r="F5" s="2">
        <f>E5*0.8</f>
        <v>66.88</v>
      </c>
      <c r="G5" s="2">
        <f>D5+F5</f>
        <v>83.08</v>
      </c>
      <c r="H5" s="2"/>
    </row>
    <row r="6" spans="1:8" ht="30" customHeight="1" x14ac:dyDescent="0.15">
      <c r="A6" s="2">
        <v>2</v>
      </c>
      <c r="B6" s="1" t="s">
        <v>20</v>
      </c>
      <c r="C6" s="2">
        <v>88</v>
      </c>
      <c r="D6" s="2">
        <f t="shared" ref="D6:D17" si="0">C6*0.2</f>
        <v>17.600000000000001</v>
      </c>
      <c r="E6" s="2">
        <v>78.8</v>
      </c>
      <c r="F6" s="2">
        <f t="shared" ref="F6:F17" si="1">E6*0.8</f>
        <v>63.04</v>
      </c>
      <c r="G6" s="2">
        <f t="shared" ref="G6:G17" si="2">D6+F6</f>
        <v>80.64</v>
      </c>
      <c r="H6" s="3"/>
    </row>
    <row r="7" spans="1:8" ht="30" customHeight="1" x14ac:dyDescent="0.15">
      <c r="A7" s="2">
        <v>3</v>
      </c>
      <c r="B7" s="1" t="s">
        <v>8</v>
      </c>
      <c r="C7" s="2">
        <v>80</v>
      </c>
      <c r="D7" s="2">
        <f t="shared" si="0"/>
        <v>16</v>
      </c>
      <c r="E7" s="2">
        <v>70.400000000000006</v>
      </c>
      <c r="F7" s="2">
        <f t="shared" si="1"/>
        <v>56.320000000000007</v>
      </c>
      <c r="G7" s="2">
        <f t="shared" si="2"/>
        <v>72.320000000000007</v>
      </c>
      <c r="H7" s="3"/>
    </row>
    <row r="8" spans="1:8" ht="30" customHeight="1" x14ac:dyDescent="0.15">
      <c r="A8" s="2">
        <v>4</v>
      </c>
      <c r="B8" s="1" t="s">
        <v>9</v>
      </c>
      <c r="C8" s="2">
        <v>81</v>
      </c>
      <c r="D8" s="2">
        <f t="shared" si="0"/>
        <v>16.2</v>
      </c>
      <c r="E8" s="2">
        <v>78.599999999999994</v>
      </c>
      <c r="F8" s="2">
        <f t="shared" si="1"/>
        <v>62.879999999999995</v>
      </c>
      <c r="G8" s="2">
        <f t="shared" si="2"/>
        <v>79.08</v>
      </c>
      <c r="H8" s="2"/>
    </row>
    <row r="9" spans="1:8" ht="30" customHeight="1" x14ac:dyDescent="0.15">
      <c r="A9" s="2">
        <v>5</v>
      </c>
      <c r="B9" s="1" t="s">
        <v>10</v>
      </c>
      <c r="C9" s="2">
        <v>83</v>
      </c>
      <c r="D9" s="2">
        <f t="shared" si="0"/>
        <v>16.600000000000001</v>
      </c>
      <c r="E9" s="2">
        <v>81.400000000000006</v>
      </c>
      <c r="F9" s="2">
        <f t="shared" si="1"/>
        <v>65.12</v>
      </c>
      <c r="G9" s="2">
        <f t="shared" si="2"/>
        <v>81.72</v>
      </c>
      <c r="H9" s="2"/>
    </row>
    <row r="10" spans="1:8" ht="30" customHeight="1" x14ac:dyDescent="0.15">
      <c r="A10" s="2">
        <v>6</v>
      </c>
      <c r="B10" s="1" t="s">
        <v>11</v>
      </c>
      <c r="C10" s="2">
        <v>81</v>
      </c>
      <c r="D10" s="2">
        <f t="shared" si="0"/>
        <v>16.2</v>
      </c>
      <c r="E10" s="2">
        <v>80.8</v>
      </c>
      <c r="F10" s="2">
        <f t="shared" si="1"/>
        <v>64.64</v>
      </c>
      <c r="G10" s="2">
        <f t="shared" si="2"/>
        <v>80.84</v>
      </c>
      <c r="H10" s="2"/>
    </row>
    <row r="11" spans="1:8" ht="30" customHeight="1" x14ac:dyDescent="0.15">
      <c r="A11" s="2">
        <v>7</v>
      </c>
      <c r="B11" s="1" t="s">
        <v>12</v>
      </c>
      <c r="C11" s="2">
        <v>81</v>
      </c>
      <c r="D11" s="2">
        <f t="shared" si="0"/>
        <v>16.2</v>
      </c>
      <c r="E11" s="2">
        <v>80.400000000000006</v>
      </c>
      <c r="F11" s="2">
        <f t="shared" si="1"/>
        <v>64.320000000000007</v>
      </c>
      <c r="G11" s="2">
        <f t="shared" si="2"/>
        <v>80.52000000000001</v>
      </c>
      <c r="H11" s="2"/>
    </row>
    <row r="12" spans="1:8" ht="30" customHeight="1" x14ac:dyDescent="0.15">
      <c r="A12" s="2">
        <v>8</v>
      </c>
      <c r="B12" s="1" t="s">
        <v>13</v>
      </c>
      <c r="C12" s="2">
        <v>90</v>
      </c>
      <c r="D12" s="2">
        <f t="shared" si="0"/>
        <v>18</v>
      </c>
      <c r="E12" s="2">
        <v>83.2</v>
      </c>
      <c r="F12" s="2">
        <f t="shared" si="1"/>
        <v>66.56</v>
      </c>
      <c r="G12" s="2">
        <f t="shared" si="2"/>
        <v>84.56</v>
      </c>
      <c r="H12" s="2"/>
    </row>
    <row r="13" spans="1:8" ht="30" customHeight="1" x14ac:dyDescent="0.15">
      <c r="A13" s="2">
        <v>9</v>
      </c>
      <c r="B13" s="1" t="s">
        <v>14</v>
      </c>
      <c r="C13" s="2">
        <v>84</v>
      </c>
      <c r="D13" s="2">
        <f t="shared" si="0"/>
        <v>16.8</v>
      </c>
      <c r="E13" s="2">
        <v>80.8</v>
      </c>
      <c r="F13" s="2">
        <f t="shared" si="1"/>
        <v>64.64</v>
      </c>
      <c r="G13" s="2">
        <f t="shared" si="2"/>
        <v>81.44</v>
      </c>
      <c r="H13" s="3"/>
    </row>
    <row r="14" spans="1:8" ht="30" customHeight="1" x14ac:dyDescent="0.15">
      <c r="A14" s="2">
        <v>10</v>
      </c>
      <c r="B14" s="1" t="s">
        <v>15</v>
      </c>
      <c r="C14" s="2">
        <v>85</v>
      </c>
      <c r="D14" s="2">
        <f t="shared" si="0"/>
        <v>17</v>
      </c>
      <c r="E14" s="2">
        <v>0</v>
      </c>
      <c r="F14" s="2">
        <f t="shared" si="1"/>
        <v>0</v>
      </c>
      <c r="G14" s="2">
        <f t="shared" si="2"/>
        <v>17</v>
      </c>
      <c r="H14" s="2" t="s">
        <v>23</v>
      </c>
    </row>
    <row r="15" spans="1:8" ht="30" customHeight="1" x14ac:dyDescent="0.15">
      <c r="A15" s="2">
        <v>11</v>
      </c>
      <c r="B15" s="1" t="s">
        <v>16</v>
      </c>
      <c r="C15" s="2">
        <v>83</v>
      </c>
      <c r="D15" s="2">
        <f t="shared" si="0"/>
        <v>16.600000000000001</v>
      </c>
      <c r="E15" s="2">
        <v>0</v>
      </c>
      <c r="F15" s="2">
        <f t="shared" si="1"/>
        <v>0</v>
      </c>
      <c r="G15" s="2">
        <f t="shared" si="2"/>
        <v>16.600000000000001</v>
      </c>
      <c r="H15" s="2" t="s">
        <v>24</v>
      </c>
    </row>
    <row r="16" spans="1:8" ht="30" customHeight="1" x14ac:dyDescent="0.15">
      <c r="A16" s="2">
        <v>12</v>
      </c>
      <c r="B16" s="1" t="s">
        <v>17</v>
      </c>
      <c r="C16" s="2">
        <v>91</v>
      </c>
      <c r="D16" s="2">
        <f t="shared" si="0"/>
        <v>18.2</v>
      </c>
      <c r="E16" s="2">
        <v>84.4</v>
      </c>
      <c r="F16" s="2">
        <f t="shared" si="1"/>
        <v>67.52000000000001</v>
      </c>
      <c r="G16" s="2">
        <f t="shared" si="2"/>
        <v>85.720000000000013</v>
      </c>
      <c r="H16" s="2" t="s">
        <v>22</v>
      </c>
    </row>
    <row r="17" spans="1:8" ht="30" customHeight="1" x14ac:dyDescent="0.15">
      <c r="A17" s="2">
        <v>13</v>
      </c>
      <c r="B17" s="1" t="s">
        <v>18</v>
      </c>
      <c r="C17" s="2">
        <v>80</v>
      </c>
      <c r="D17" s="2">
        <f t="shared" si="0"/>
        <v>16</v>
      </c>
      <c r="E17" s="2">
        <v>75.8</v>
      </c>
      <c r="F17" s="2">
        <f t="shared" si="1"/>
        <v>60.64</v>
      </c>
      <c r="G17" s="2">
        <f t="shared" si="2"/>
        <v>76.64</v>
      </c>
      <c r="H17" s="2"/>
    </row>
  </sheetData>
  <mergeCells count="8">
    <mergeCell ref="H3:H4"/>
    <mergeCell ref="A1:H1"/>
    <mergeCell ref="A2:G2"/>
    <mergeCell ref="A3:A4"/>
    <mergeCell ref="B3:B4"/>
    <mergeCell ref="C3:D3"/>
    <mergeCell ref="E3:F3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2024-01-12T03:09:33Z</dcterms:modified>
</cp:coreProperties>
</file>