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3" sheetId="3" r:id="rId1"/>
    <sheet name="Sheet1" sheetId="1" r:id="rId2"/>
    <sheet name="Sheet2" sheetId="2" r:id="rId3"/>
  </sheets>
  <calcPr calcId="144525"/>
</workbook>
</file>

<file path=xl/sharedStrings.xml><?xml version="1.0" encoding="utf-8"?>
<sst xmlns="http://schemas.openxmlformats.org/spreadsheetml/2006/main" count="235" uniqueCount="42">
  <si>
    <t>中卫市新闻传媒中心                                                                                                                                                                                                                                  公开招聘工作人员总成绩统计表</t>
  </si>
  <si>
    <t>序号</t>
  </si>
  <si>
    <t>招考单位</t>
  </si>
  <si>
    <t>招考                                                                                                                                                                                                                    岗位</t>
  </si>
  <si>
    <t>姓名</t>
  </si>
  <si>
    <t>总成绩</t>
  </si>
  <si>
    <t>中卫市新闻传媒中心</t>
  </si>
  <si>
    <t>新媒体制作</t>
  </si>
  <si>
    <t>余茗媛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</si>
  <si>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祎虓</t>
    </r>
  </si>
  <si>
    <t>腾格欣</t>
  </si>
  <si>
    <t>刘骐铭</t>
  </si>
  <si>
    <t>魏思元</t>
  </si>
  <si>
    <t>张  娜</t>
  </si>
  <si>
    <t>王俊俊</t>
  </si>
  <si>
    <t>李印玺                                                                                                                                                                                    (面试缺考）</t>
  </si>
  <si>
    <t>南海燕</t>
  </si>
  <si>
    <t>景思雪</t>
  </si>
  <si>
    <t>雍雅轩</t>
  </si>
  <si>
    <t>李佳迪</t>
  </si>
  <si>
    <t>刘  菁</t>
  </si>
  <si>
    <t>陈梦茹</t>
  </si>
  <si>
    <t>财务</t>
  </si>
  <si>
    <t>李文娜</t>
  </si>
  <si>
    <t>贾思思</t>
  </si>
  <si>
    <t>郭佳瑶</t>
  </si>
  <si>
    <t>万里程</t>
  </si>
  <si>
    <t>邵佳庆</t>
  </si>
  <si>
    <t>赵朵朵</t>
  </si>
  <si>
    <t>驾驶员</t>
  </si>
  <si>
    <t>张家圆</t>
  </si>
  <si>
    <t>王  昊</t>
  </si>
  <si>
    <t>邵吉臣</t>
  </si>
  <si>
    <t>中卫市新闻传媒中心                                                                                                                                                                                                                                  公开招聘工作人员笔试面试及总成绩统计表</t>
  </si>
  <si>
    <t>笔试成绩(占50%）</t>
  </si>
  <si>
    <t>面试成绩（35%）</t>
  </si>
  <si>
    <t>媒体经历(占15%)</t>
  </si>
  <si>
    <t>李印玺</t>
  </si>
  <si>
    <t>缺考</t>
  </si>
  <si>
    <t>中卫市新闻传媒中心                                                                                                                                                                                                                                  公开招聘工作人员面试成绩及总成绩</t>
  </si>
  <si>
    <t>*0.5</t>
  </si>
  <si>
    <t>*0.35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</si>
</sst>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楷体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A1" sqref="$A1:$XFD1048576"/>
    </sheetView>
  </sheetViews>
  <sheetFormatPr defaultColWidth="9" defaultRowHeight="25" customHeight="1" outlineLevelCol="4"/>
  <cols>
    <col min="1" max="1" width="6.625" style="1" customWidth="1"/>
    <col min="2" max="2" width="20.625" style="1" customWidth="1"/>
    <col min="3" max="3" width="17.5" style="1" customWidth="1"/>
    <col min="4" max="4" width="16.375" style="1" customWidth="1"/>
    <col min="5" max="5" width="25.625" style="2" customWidth="1"/>
    <col min="6" max="7" width="9" style="1"/>
  </cols>
  <sheetData>
    <row r="1" ht="53" customHeight="1" spans="1:5">
      <c r="A1" s="4" t="s">
        <v>0</v>
      </c>
      <c r="B1" s="4"/>
      <c r="C1" s="4"/>
      <c r="D1" s="4"/>
      <c r="E1" s="5"/>
    </row>
    <row r="2" ht="39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27" customHeight="1" spans="1:5">
      <c r="A3" s="10">
        <v>1</v>
      </c>
      <c r="B3" s="10" t="s">
        <v>6</v>
      </c>
      <c r="C3" s="10" t="s">
        <v>7</v>
      </c>
      <c r="D3" s="10" t="s">
        <v>8</v>
      </c>
      <c r="E3" s="11">
        <v>79.47</v>
      </c>
    </row>
    <row r="4" ht="27" customHeight="1" spans="1:5">
      <c r="A4" s="10">
        <v>2</v>
      </c>
      <c r="B4" s="10" t="s">
        <v>6</v>
      </c>
      <c r="C4" s="10" t="s">
        <v>7</v>
      </c>
      <c r="D4" s="10" t="s">
        <v>9</v>
      </c>
      <c r="E4" s="14">
        <v>72.73</v>
      </c>
    </row>
    <row r="5" ht="27" customHeight="1" spans="1:5">
      <c r="A5" s="10">
        <v>3</v>
      </c>
      <c r="B5" s="10" t="s">
        <v>6</v>
      </c>
      <c r="C5" s="10" t="s">
        <v>7</v>
      </c>
      <c r="D5" s="10" t="s">
        <v>10</v>
      </c>
      <c r="E5" s="11">
        <v>65.92</v>
      </c>
    </row>
    <row r="6" ht="27" customHeight="1" spans="1:5">
      <c r="A6" s="10">
        <v>4</v>
      </c>
      <c r="B6" s="10" t="s">
        <v>6</v>
      </c>
      <c r="C6" s="10" t="s">
        <v>7</v>
      </c>
      <c r="D6" s="10" t="s">
        <v>11</v>
      </c>
      <c r="E6" s="11">
        <v>86.6</v>
      </c>
    </row>
    <row r="7" ht="27" customHeight="1" spans="1:5">
      <c r="A7" s="10">
        <v>5</v>
      </c>
      <c r="B7" s="10" t="s">
        <v>6</v>
      </c>
      <c r="C7" s="10" t="s">
        <v>7</v>
      </c>
      <c r="D7" s="10" t="s">
        <v>12</v>
      </c>
      <c r="E7" s="11">
        <v>64.38</v>
      </c>
    </row>
    <row r="8" ht="27" customHeight="1" spans="1:5">
      <c r="A8" s="10">
        <v>6</v>
      </c>
      <c r="B8" s="10" t="s">
        <v>6</v>
      </c>
      <c r="C8" s="10" t="s">
        <v>7</v>
      </c>
      <c r="D8" s="10" t="s">
        <v>13</v>
      </c>
      <c r="E8" s="11">
        <v>63.22</v>
      </c>
    </row>
    <row r="9" ht="27" customHeight="1" spans="1:5">
      <c r="A9" s="10">
        <v>7</v>
      </c>
      <c r="B9" s="10" t="s">
        <v>6</v>
      </c>
      <c r="C9" s="10" t="s">
        <v>7</v>
      </c>
      <c r="D9" s="10" t="s">
        <v>14</v>
      </c>
      <c r="E9" s="11">
        <v>62.33</v>
      </c>
    </row>
    <row r="10" ht="27" customHeight="1" spans="1:5">
      <c r="A10" s="10">
        <v>8</v>
      </c>
      <c r="B10" s="10" t="s">
        <v>6</v>
      </c>
      <c r="C10" s="10" t="s">
        <v>7</v>
      </c>
      <c r="D10" s="10" t="s">
        <v>15</v>
      </c>
      <c r="E10" s="11">
        <v>35.25</v>
      </c>
    </row>
    <row r="11" ht="27" customHeight="1" spans="1:5">
      <c r="A11" s="10">
        <v>9</v>
      </c>
      <c r="B11" s="10" t="s">
        <v>6</v>
      </c>
      <c r="C11" s="10" t="s">
        <v>7</v>
      </c>
      <c r="D11" s="10" t="s">
        <v>16</v>
      </c>
      <c r="E11" s="11">
        <v>64.67</v>
      </c>
    </row>
    <row r="12" ht="27" customHeight="1" spans="1:5">
      <c r="A12" s="10">
        <v>10</v>
      </c>
      <c r="B12" s="10" t="s">
        <v>6</v>
      </c>
      <c r="C12" s="10" t="s">
        <v>7</v>
      </c>
      <c r="D12" s="10" t="s">
        <v>17</v>
      </c>
      <c r="E12" s="11">
        <v>63.25</v>
      </c>
    </row>
    <row r="13" ht="27" customHeight="1" spans="1:5">
      <c r="A13" s="10">
        <v>11</v>
      </c>
      <c r="B13" s="10" t="s">
        <v>6</v>
      </c>
      <c r="C13" s="10" t="s">
        <v>7</v>
      </c>
      <c r="D13" s="10" t="s">
        <v>18</v>
      </c>
      <c r="E13" s="11">
        <v>62.05</v>
      </c>
    </row>
    <row r="14" ht="27" customHeight="1" spans="1:5">
      <c r="A14" s="10">
        <v>12</v>
      </c>
      <c r="B14" s="10" t="s">
        <v>6</v>
      </c>
      <c r="C14" s="10" t="s">
        <v>7</v>
      </c>
      <c r="D14" s="10" t="s">
        <v>19</v>
      </c>
      <c r="E14" s="11">
        <v>79.25</v>
      </c>
    </row>
    <row r="15" ht="27" customHeight="1" spans="1:5">
      <c r="A15" s="10">
        <v>13</v>
      </c>
      <c r="B15" s="10" t="s">
        <v>6</v>
      </c>
      <c r="C15" s="10" t="s">
        <v>7</v>
      </c>
      <c r="D15" s="10" t="s">
        <v>20</v>
      </c>
      <c r="E15" s="11">
        <v>79.22</v>
      </c>
    </row>
    <row r="16" ht="27" customHeight="1" spans="1:5">
      <c r="A16" s="10">
        <v>14</v>
      </c>
      <c r="B16" s="10" t="s">
        <v>6</v>
      </c>
      <c r="C16" s="10" t="s">
        <v>7</v>
      </c>
      <c r="D16" s="10" t="s">
        <v>21</v>
      </c>
      <c r="E16" s="11">
        <v>64.38</v>
      </c>
    </row>
    <row r="17" ht="27" customHeight="1" spans="1:5">
      <c r="A17" s="10">
        <v>15</v>
      </c>
      <c r="B17" s="10" t="s">
        <v>6</v>
      </c>
      <c r="C17" s="10" t="s">
        <v>22</v>
      </c>
      <c r="D17" s="10" t="s">
        <v>23</v>
      </c>
      <c r="E17" s="11">
        <v>62.08</v>
      </c>
    </row>
    <row r="18" ht="27" customHeight="1" spans="1:5">
      <c r="A18" s="10">
        <v>16</v>
      </c>
      <c r="B18" s="10" t="s">
        <v>6</v>
      </c>
      <c r="C18" s="10" t="s">
        <v>22</v>
      </c>
      <c r="D18" s="10" t="s">
        <v>24</v>
      </c>
      <c r="E18" s="11">
        <v>73.98</v>
      </c>
    </row>
    <row r="19" ht="27" customHeight="1" spans="1:5">
      <c r="A19" s="10">
        <v>17</v>
      </c>
      <c r="B19" s="10" t="s">
        <v>6</v>
      </c>
      <c r="C19" s="10" t="s">
        <v>22</v>
      </c>
      <c r="D19" s="10" t="s">
        <v>25</v>
      </c>
      <c r="E19" s="11">
        <v>62.76</v>
      </c>
    </row>
    <row r="20" ht="27" customHeight="1" spans="1:5">
      <c r="A20" s="10">
        <v>18</v>
      </c>
      <c r="B20" s="10" t="s">
        <v>6</v>
      </c>
      <c r="C20" s="10" t="s">
        <v>22</v>
      </c>
      <c r="D20" s="10" t="s">
        <v>26</v>
      </c>
      <c r="E20" s="11">
        <v>63.7</v>
      </c>
    </row>
    <row r="21" ht="27" customHeight="1" spans="1:5">
      <c r="A21" s="10">
        <v>19</v>
      </c>
      <c r="B21" s="10" t="s">
        <v>6</v>
      </c>
      <c r="C21" s="10" t="s">
        <v>22</v>
      </c>
      <c r="D21" s="10" t="s">
        <v>27</v>
      </c>
      <c r="E21" s="11">
        <v>61.97</v>
      </c>
    </row>
    <row r="22" ht="27" customHeight="1" spans="1:5">
      <c r="A22" s="10">
        <v>20</v>
      </c>
      <c r="B22" s="10" t="s">
        <v>6</v>
      </c>
      <c r="C22" s="10" t="s">
        <v>22</v>
      </c>
      <c r="D22" s="10" t="s">
        <v>28</v>
      </c>
      <c r="E22" s="11">
        <v>61.2</v>
      </c>
    </row>
    <row r="23" ht="27" customHeight="1" spans="1:5">
      <c r="A23" s="10">
        <v>21</v>
      </c>
      <c r="B23" s="10" t="s">
        <v>6</v>
      </c>
      <c r="C23" s="10" t="s">
        <v>29</v>
      </c>
      <c r="D23" s="10" t="s">
        <v>30</v>
      </c>
      <c r="E23" s="11">
        <v>50.98</v>
      </c>
    </row>
    <row r="24" ht="27" customHeight="1" spans="1:5">
      <c r="A24" s="10">
        <v>22</v>
      </c>
      <c r="B24" s="10" t="s">
        <v>6</v>
      </c>
      <c r="C24" s="10" t="s">
        <v>29</v>
      </c>
      <c r="D24" s="10" t="s">
        <v>31</v>
      </c>
      <c r="E24" s="11">
        <v>73.58</v>
      </c>
    </row>
    <row r="25" ht="27" customHeight="1" spans="1:5">
      <c r="A25" s="10">
        <v>23</v>
      </c>
      <c r="B25" s="10" t="s">
        <v>6</v>
      </c>
      <c r="C25" s="10" t="s">
        <v>29</v>
      </c>
      <c r="D25" s="10" t="s">
        <v>32</v>
      </c>
      <c r="E25" s="11">
        <v>44.93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$A1:$XFD1048576"/>
    </sheetView>
  </sheetViews>
  <sheetFormatPr defaultColWidth="9" defaultRowHeight="25" customHeight="1" outlineLevelCol="7"/>
  <cols>
    <col min="1" max="1" width="5.75" style="1" customWidth="1"/>
    <col min="2" max="2" width="19.375" style="1" customWidth="1"/>
    <col min="3" max="3" width="10.875" style="1" customWidth="1"/>
    <col min="4" max="4" width="10.125" style="1" customWidth="1"/>
    <col min="5" max="5" width="11.25" style="2" customWidth="1"/>
    <col min="6" max="6" width="12.375" style="2" customWidth="1"/>
    <col min="7" max="7" width="12.625" style="2" customWidth="1"/>
    <col min="8" max="8" width="8.75" style="2" customWidth="1"/>
    <col min="9" max="10" width="9" style="1"/>
  </cols>
  <sheetData>
    <row r="1" ht="53" customHeight="1" spans="1:8">
      <c r="A1" s="4" t="s">
        <v>33</v>
      </c>
      <c r="B1" s="4"/>
      <c r="C1" s="4"/>
      <c r="D1" s="4"/>
      <c r="E1" s="5"/>
      <c r="F1" s="5"/>
      <c r="G1" s="5"/>
      <c r="H1" s="5"/>
    </row>
    <row r="2" ht="3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34</v>
      </c>
      <c r="F2" s="8" t="s">
        <v>35</v>
      </c>
      <c r="G2" s="8" t="s">
        <v>36</v>
      </c>
      <c r="H2" s="8" t="s">
        <v>5</v>
      </c>
    </row>
    <row r="3" ht="27" customHeight="1" spans="1:8">
      <c r="A3" s="10">
        <v>1</v>
      </c>
      <c r="B3" s="10" t="s">
        <v>6</v>
      </c>
      <c r="C3" s="10" t="s">
        <v>7</v>
      </c>
      <c r="D3" s="10" t="s">
        <v>8</v>
      </c>
      <c r="E3" s="11">
        <v>72</v>
      </c>
      <c r="F3" s="11">
        <v>81.33</v>
      </c>
      <c r="G3" s="11">
        <v>15</v>
      </c>
      <c r="H3" s="11">
        <v>79.47</v>
      </c>
    </row>
    <row r="4" ht="27" customHeight="1" spans="1:8">
      <c r="A4" s="10">
        <v>2</v>
      </c>
      <c r="B4" s="10" t="s">
        <v>6</v>
      </c>
      <c r="C4" s="10" t="s">
        <v>7</v>
      </c>
      <c r="D4" s="10" t="s">
        <v>9</v>
      </c>
      <c r="E4" s="11">
        <v>89</v>
      </c>
      <c r="F4" s="11">
        <v>80.67</v>
      </c>
      <c r="G4" s="11"/>
      <c r="H4" s="14">
        <v>72.73</v>
      </c>
    </row>
    <row r="5" ht="27" customHeight="1" spans="1:8">
      <c r="A5" s="10">
        <v>3</v>
      </c>
      <c r="B5" s="10" t="s">
        <v>6</v>
      </c>
      <c r="C5" s="10" t="s">
        <v>7</v>
      </c>
      <c r="D5" s="10" t="s">
        <v>10</v>
      </c>
      <c r="E5" s="11">
        <v>77</v>
      </c>
      <c r="F5" s="11">
        <v>78.33</v>
      </c>
      <c r="G5" s="11"/>
      <c r="H5" s="11">
        <v>65.92</v>
      </c>
    </row>
    <row r="6" ht="27" customHeight="1" spans="1:8">
      <c r="A6" s="10">
        <v>4</v>
      </c>
      <c r="B6" s="10" t="s">
        <v>6</v>
      </c>
      <c r="C6" s="10" t="s">
        <v>7</v>
      </c>
      <c r="D6" s="10" t="s">
        <v>11</v>
      </c>
      <c r="E6" s="11">
        <v>83</v>
      </c>
      <c r="F6" s="11">
        <v>86</v>
      </c>
      <c r="G6" s="11">
        <v>15</v>
      </c>
      <c r="H6" s="11">
        <v>86.6</v>
      </c>
    </row>
    <row r="7" ht="27" customHeight="1" spans="1:8">
      <c r="A7" s="10">
        <v>5</v>
      </c>
      <c r="B7" s="10" t="s">
        <v>6</v>
      </c>
      <c r="C7" s="10" t="s">
        <v>7</v>
      </c>
      <c r="D7" s="10" t="s">
        <v>12</v>
      </c>
      <c r="E7" s="11">
        <v>80</v>
      </c>
      <c r="F7" s="11">
        <v>69.67</v>
      </c>
      <c r="G7" s="11"/>
      <c r="H7" s="11">
        <v>64.38</v>
      </c>
    </row>
    <row r="8" ht="27" customHeight="1" spans="1:8">
      <c r="A8" s="10">
        <v>6</v>
      </c>
      <c r="B8" s="10" t="s">
        <v>6</v>
      </c>
      <c r="C8" s="10" t="s">
        <v>7</v>
      </c>
      <c r="D8" s="10" t="s">
        <v>13</v>
      </c>
      <c r="E8" s="11">
        <v>73</v>
      </c>
      <c r="F8" s="11">
        <v>76.33</v>
      </c>
      <c r="G8" s="11"/>
      <c r="H8" s="11">
        <v>63.22</v>
      </c>
    </row>
    <row r="9" ht="27" customHeight="1" spans="1:8">
      <c r="A9" s="10">
        <v>7</v>
      </c>
      <c r="B9" s="10" t="s">
        <v>6</v>
      </c>
      <c r="C9" s="10" t="s">
        <v>7</v>
      </c>
      <c r="D9" s="10" t="s">
        <v>14</v>
      </c>
      <c r="E9" s="11">
        <v>71</v>
      </c>
      <c r="F9" s="11">
        <v>76.67</v>
      </c>
      <c r="G9" s="11"/>
      <c r="H9" s="11">
        <v>62.33</v>
      </c>
    </row>
    <row r="10" ht="27" customHeight="1" spans="1:8">
      <c r="A10" s="10">
        <v>8</v>
      </c>
      <c r="B10" s="10" t="s">
        <v>6</v>
      </c>
      <c r="C10" s="10" t="s">
        <v>7</v>
      </c>
      <c r="D10" s="10" t="s">
        <v>37</v>
      </c>
      <c r="E10" s="11">
        <v>70.5</v>
      </c>
      <c r="F10" s="11" t="s">
        <v>38</v>
      </c>
      <c r="G10" s="11"/>
      <c r="H10" s="11">
        <v>35.25</v>
      </c>
    </row>
    <row r="11" ht="27" customHeight="1" spans="1:8">
      <c r="A11" s="10">
        <v>9</v>
      </c>
      <c r="B11" s="10" t="s">
        <v>6</v>
      </c>
      <c r="C11" s="10" t="s">
        <v>7</v>
      </c>
      <c r="D11" s="10" t="s">
        <v>16</v>
      </c>
      <c r="E11" s="11">
        <v>78</v>
      </c>
      <c r="F11" s="11">
        <v>73.33</v>
      </c>
      <c r="G11" s="11"/>
      <c r="H11" s="11">
        <v>64.67</v>
      </c>
    </row>
    <row r="12" ht="27" customHeight="1" spans="1:8">
      <c r="A12" s="10">
        <v>10</v>
      </c>
      <c r="B12" s="10" t="s">
        <v>6</v>
      </c>
      <c r="C12" s="10" t="s">
        <v>7</v>
      </c>
      <c r="D12" s="10" t="s">
        <v>17</v>
      </c>
      <c r="E12" s="11">
        <v>70.5</v>
      </c>
      <c r="F12" s="11">
        <v>80</v>
      </c>
      <c r="G12" s="11"/>
      <c r="H12" s="11">
        <v>63.25</v>
      </c>
    </row>
    <row r="13" ht="27" customHeight="1" spans="1:8">
      <c r="A13" s="10">
        <v>11</v>
      </c>
      <c r="B13" s="10" t="s">
        <v>6</v>
      </c>
      <c r="C13" s="10" t="s">
        <v>7</v>
      </c>
      <c r="D13" s="10" t="s">
        <v>18</v>
      </c>
      <c r="E13" s="11">
        <v>73</v>
      </c>
      <c r="F13" s="11">
        <v>73</v>
      </c>
      <c r="G13" s="11"/>
      <c r="H13" s="11">
        <v>62.05</v>
      </c>
    </row>
    <row r="14" ht="27" customHeight="1" spans="1:8">
      <c r="A14" s="10">
        <v>12</v>
      </c>
      <c r="B14" s="10" t="s">
        <v>6</v>
      </c>
      <c r="C14" s="10" t="s">
        <v>7</v>
      </c>
      <c r="D14" s="10" t="s">
        <v>19</v>
      </c>
      <c r="E14" s="11">
        <v>76</v>
      </c>
      <c r="F14" s="11">
        <v>75</v>
      </c>
      <c r="G14" s="11">
        <v>15</v>
      </c>
      <c r="H14" s="11">
        <v>79.25</v>
      </c>
    </row>
    <row r="15" ht="27" customHeight="1" spans="1:8">
      <c r="A15" s="10">
        <v>13</v>
      </c>
      <c r="B15" s="10" t="s">
        <v>6</v>
      </c>
      <c r="C15" s="10" t="s">
        <v>7</v>
      </c>
      <c r="D15" s="10" t="s">
        <v>20</v>
      </c>
      <c r="E15" s="11">
        <v>75</v>
      </c>
      <c r="F15" s="11">
        <v>76.33</v>
      </c>
      <c r="G15" s="11">
        <v>15</v>
      </c>
      <c r="H15" s="11">
        <v>79.22</v>
      </c>
    </row>
    <row r="16" ht="27" customHeight="1" spans="1:8">
      <c r="A16" s="10">
        <v>14</v>
      </c>
      <c r="B16" s="10" t="s">
        <v>6</v>
      </c>
      <c r="C16" s="10" t="s">
        <v>7</v>
      </c>
      <c r="D16" s="10" t="s">
        <v>21</v>
      </c>
      <c r="E16" s="11">
        <v>73</v>
      </c>
      <c r="F16" s="11">
        <v>79.67</v>
      </c>
      <c r="G16" s="11"/>
      <c r="H16" s="11">
        <v>64.38</v>
      </c>
    </row>
    <row r="17" ht="27" customHeight="1" spans="1:8">
      <c r="A17" s="10">
        <v>15</v>
      </c>
      <c r="B17" s="10" t="s">
        <v>6</v>
      </c>
      <c r="C17" s="10" t="s">
        <v>22</v>
      </c>
      <c r="D17" s="10" t="s">
        <v>23</v>
      </c>
      <c r="E17" s="11">
        <v>67</v>
      </c>
      <c r="F17" s="11">
        <v>81.67</v>
      </c>
      <c r="G17" s="11"/>
      <c r="H17" s="11">
        <v>62.08</v>
      </c>
    </row>
    <row r="18" ht="27" customHeight="1" spans="1:8">
      <c r="A18" s="10">
        <v>16</v>
      </c>
      <c r="B18" s="10" t="s">
        <v>6</v>
      </c>
      <c r="C18" s="10" t="s">
        <v>22</v>
      </c>
      <c r="D18" s="10" t="s">
        <v>24</v>
      </c>
      <c r="E18" s="11">
        <v>88</v>
      </c>
      <c r="F18" s="11">
        <v>85.67</v>
      </c>
      <c r="G18" s="11"/>
      <c r="H18" s="11">
        <v>73.98</v>
      </c>
    </row>
    <row r="19" ht="27" customHeight="1" spans="1:8">
      <c r="A19" s="10">
        <v>17</v>
      </c>
      <c r="B19" s="10" t="s">
        <v>6</v>
      </c>
      <c r="C19" s="10" t="s">
        <v>22</v>
      </c>
      <c r="D19" s="10" t="s">
        <v>25</v>
      </c>
      <c r="E19" s="11">
        <v>66.5</v>
      </c>
      <c r="F19" s="11">
        <v>84.33</v>
      </c>
      <c r="G19" s="11"/>
      <c r="H19" s="11">
        <v>62.76</v>
      </c>
    </row>
    <row r="20" ht="27" customHeight="1" spans="1:8">
      <c r="A20" s="10">
        <v>18</v>
      </c>
      <c r="B20" s="10" t="s">
        <v>6</v>
      </c>
      <c r="C20" s="10" t="s">
        <v>22</v>
      </c>
      <c r="D20" s="10" t="s">
        <v>26</v>
      </c>
      <c r="E20" s="11">
        <v>66.5</v>
      </c>
      <c r="F20" s="11">
        <v>87</v>
      </c>
      <c r="G20" s="11"/>
      <c r="H20" s="11">
        <v>63.7</v>
      </c>
    </row>
    <row r="21" ht="27" customHeight="1" spans="1:8">
      <c r="A21" s="10">
        <v>19</v>
      </c>
      <c r="B21" s="10" t="s">
        <v>6</v>
      </c>
      <c r="C21" s="10" t="s">
        <v>22</v>
      </c>
      <c r="D21" s="10" t="s">
        <v>27</v>
      </c>
      <c r="E21" s="11">
        <v>65.5</v>
      </c>
      <c r="F21" s="11">
        <v>83.5</v>
      </c>
      <c r="G21" s="11"/>
      <c r="H21" s="11">
        <v>61.97</v>
      </c>
    </row>
    <row r="22" ht="27" customHeight="1" spans="1:8">
      <c r="A22" s="10">
        <v>20</v>
      </c>
      <c r="B22" s="10" t="s">
        <v>6</v>
      </c>
      <c r="C22" s="10" t="s">
        <v>22</v>
      </c>
      <c r="D22" s="10" t="s">
        <v>28</v>
      </c>
      <c r="E22" s="11">
        <v>65</v>
      </c>
      <c r="F22" s="11">
        <v>82</v>
      </c>
      <c r="G22" s="11"/>
      <c r="H22" s="11">
        <v>61.2</v>
      </c>
    </row>
    <row r="23" ht="27" customHeight="1" spans="1:8">
      <c r="A23" s="10">
        <v>21</v>
      </c>
      <c r="B23" s="10" t="s">
        <v>6</v>
      </c>
      <c r="C23" s="10" t="s">
        <v>29</v>
      </c>
      <c r="D23" s="10" t="s">
        <v>30</v>
      </c>
      <c r="E23" s="11">
        <v>56</v>
      </c>
      <c r="F23" s="11">
        <v>65.66</v>
      </c>
      <c r="G23" s="11"/>
      <c r="H23" s="11">
        <v>50.98</v>
      </c>
    </row>
    <row r="24" ht="27" customHeight="1" spans="1:8">
      <c r="A24" s="10">
        <v>22</v>
      </c>
      <c r="B24" s="10" t="s">
        <v>6</v>
      </c>
      <c r="C24" s="10" t="s">
        <v>29</v>
      </c>
      <c r="D24" s="10" t="s">
        <v>31</v>
      </c>
      <c r="E24" s="11">
        <v>83</v>
      </c>
      <c r="F24" s="11">
        <v>91.66</v>
      </c>
      <c r="G24" s="11"/>
      <c r="H24" s="11">
        <v>73.58</v>
      </c>
    </row>
    <row r="25" ht="27" customHeight="1" spans="1:8">
      <c r="A25" s="10">
        <v>23</v>
      </c>
      <c r="B25" s="10" t="s">
        <v>6</v>
      </c>
      <c r="C25" s="10" t="s">
        <v>29</v>
      </c>
      <c r="D25" s="10" t="s">
        <v>32</v>
      </c>
      <c r="E25" s="11">
        <v>53</v>
      </c>
      <c r="F25" s="11">
        <v>52.66</v>
      </c>
      <c r="G25" s="11"/>
      <c r="H25" s="11">
        <v>44.93</v>
      </c>
    </row>
  </sheetData>
  <mergeCells count="1">
    <mergeCell ref="A1:H1"/>
  </mergeCells>
  <pageMargins left="0.700694444444445" right="0.503472222222222" top="0.751388888888889" bottom="0.554861111111111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6"/>
  <sheetViews>
    <sheetView workbookViewId="0">
      <selection activeCell="N8" sqref="N8"/>
    </sheetView>
  </sheetViews>
  <sheetFormatPr defaultColWidth="9" defaultRowHeight="25" customHeight="1"/>
  <cols>
    <col min="1" max="1" width="5.75" style="1" customWidth="1"/>
    <col min="2" max="2" width="19.375" style="1" customWidth="1"/>
    <col min="3" max="3" width="10.625" style="1" customWidth="1"/>
    <col min="4" max="4" width="13.625" style="1" customWidth="1"/>
    <col min="5" max="5" width="12.625" style="2" customWidth="1"/>
    <col min="6" max="6" width="12.625" style="3" customWidth="1"/>
    <col min="7" max="7" width="12.625" style="2" customWidth="1"/>
    <col min="8" max="8" width="12.625" style="3" customWidth="1"/>
    <col min="9" max="9" width="12.625" style="2" customWidth="1"/>
    <col min="10" max="10" width="12.625" style="3" customWidth="1"/>
    <col min="11" max="11" width="12.625" style="2" customWidth="1"/>
    <col min="12" max="13" width="9" style="1"/>
  </cols>
  <sheetData>
    <row r="2" ht="53" customHeight="1" spans="1:11">
      <c r="A2" s="4" t="s">
        <v>39</v>
      </c>
      <c r="B2" s="4"/>
      <c r="C2" s="4"/>
      <c r="D2" s="4"/>
      <c r="E2" s="5"/>
      <c r="F2" s="6"/>
      <c r="G2" s="5"/>
      <c r="H2" s="6"/>
      <c r="I2" s="5"/>
      <c r="J2" s="6"/>
      <c r="K2" s="5"/>
    </row>
    <row r="3" ht="39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8" t="s">
        <v>34</v>
      </c>
      <c r="F3" s="9" t="s">
        <v>40</v>
      </c>
      <c r="G3" s="8" t="s">
        <v>35</v>
      </c>
      <c r="H3" s="9" t="s">
        <v>41</v>
      </c>
      <c r="I3" s="8" t="s">
        <v>36</v>
      </c>
      <c r="J3" s="13"/>
      <c r="K3" s="8" t="s">
        <v>5</v>
      </c>
    </row>
    <row r="4" ht="27" customHeight="1" spans="1:11">
      <c r="A4" s="10">
        <v>1</v>
      </c>
      <c r="B4" s="10" t="s">
        <v>6</v>
      </c>
      <c r="C4" s="10" t="s">
        <v>7</v>
      </c>
      <c r="D4" s="10" t="s">
        <v>8</v>
      </c>
      <c r="E4" s="11">
        <v>72</v>
      </c>
      <c r="F4" s="12">
        <f>E4*0.5</f>
        <v>36</v>
      </c>
      <c r="G4" s="11">
        <v>81.33</v>
      </c>
      <c r="H4" s="12">
        <f>G4*0.35</f>
        <v>28.4655</v>
      </c>
      <c r="I4" s="11">
        <v>15</v>
      </c>
      <c r="J4" s="12">
        <f>F4+H4+I4</f>
        <v>79.4655</v>
      </c>
      <c r="K4" s="11">
        <v>79.47</v>
      </c>
    </row>
    <row r="5" ht="27" customHeight="1" spans="1:11">
      <c r="A5" s="10">
        <v>2</v>
      </c>
      <c r="B5" s="10" t="s">
        <v>6</v>
      </c>
      <c r="C5" s="10" t="s">
        <v>7</v>
      </c>
      <c r="D5" s="10" t="s">
        <v>9</v>
      </c>
      <c r="E5" s="11">
        <v>89</v>
      </c>
      <c r="F5" s="12">
        <f t="shared" ref="F5:F26" si="0">E5*0.5</f>
        <v>44.5</v>
      </c>
      <c r="G5" s="11">
        <v>80.67</v>
      </c>
      <c r="H5" s="12">
        <f t="shared" ref="H5:H26" si="1">G5*0.35</f>
        <v>28.2345</v>
      </c>
      <c r="I5" s="11"/>
      <c r="J5" s="12">
        <f t="shared" ref="J5:J26" si="2">F5+H5+I5</f>
        <v>72.7345</v>
      </c>
      <c r="K5" s="14">
        <v>72.73</v>
      </c>
    </row>
    <row r="6" ht="27" customHeight="1" spans="1:11">
      <c r="A6" s="10">
        <v>3</v>
      </c>
      <c r="B6" s="10" t="s">
        <v>6</v>
      </c>
      <c r="C6" s="10" t="s">
        <v>7</v>
      </c>
      <c r="D6" s="10" t="s">
        <v>10</v>
      </c>
      <c r="E6" s="11">
        <v>77</v>
      </c>
      <c r="F6" s="12">
        <f t="shared" si="0"/>
        <v>38.5</v>
      </c>
      <c r="G6" s="11">
        <v>78.33</v>
      </c>
      <c r="H6" s="12">
        <f t="shared" si="1"/>
        <v>27.4155</v>
      </c>
      <c r="I6" s="11"/>
      <c r="J6" s="12">
        <f t="shared" si="2"/>
        <v>65.9155</v>
      </c>
      <c r="K6" s="11">
        <v>65.92</v>
      </c>
    </row>
    <row r="7" ht="27" customHeight="1" spans="1:11">
      <c r="A7" s="10">
        <v>4</v>
      </c>
      <c r="B7" s="10" t="s">
        <v>6</v>
      </c>
      <c r="C7" s="10" t="s">
        <v>7</v>
      </c>
      <c r="D7" s="10" t="s">
        <v>11</v>
      </c>
      <c r="E7" s="11">
        <v>83</v>
      </c>
      <c r="F7" s="12">
        <f t="shared" si="0"/>
        <v>41.5</v>
      </c>
      <c r="G7" s="11">
        <v>86</v>
      </c>
      <c r="H7" s="12">
        <f t="shared" si="1"/>
        <v>30.1</v>
      </c>
      <c r="I7" s="11">
        <v>15</v>
      </c>
      <c r="J7" s="12">
        <f t="shared" si="2"/>
        <v>86.6</v>
      </c>
      <c r="K7" s="11">
        <v>86.6</v>
      </c>
    </row>
    <row r="8" ht="27" customHeight="1" spans="1:11">
      <c r="A8" s="10">
        <v>5</v>
      </c>
      <c r="B8" s="10" t="s">
        <v>6</v>
      </c>
      <c r="C8" s="10" t="s">
        <v>7</v>
      </c>
      <c r="D8" s="10" t="s">
        <v>12</v>
      </c>
      <c r="E8" s="11">
        <v>80</v>
      </c>
      <c r="F8" s="12">
        <f t="shared" si="0"/>
        <v>40</v>
      </c>
      <c r="G8" s="11">
        <v>69.67</v>
      </c>
      <c r="H8" s="12">
        <f t="shared" si="1"/>
        <v>24.3845</v>
      </c>
      <c r="I8" s="11"/>
      <c r="J8" s="12">
        <f t="shared" si="2"/>
        <v>64.3845</v>
      </c>
      <c r="K8" s="11">
        <v>64.38</v>
      </c>
    </row>
    <row r="9" ht="27" customHeight="1" spans="1:11">
      <c r="A9" s="10">
        <v>6</v>
      </c>
      <c r="B9" s="10" t="s">
        <v>6</v>
      </c>
      <c r="C9" s="10" t="s">
        <v>7</v>
      </c>
      <c r="D9" s="10" t="s">
        <v>13</v>
      </c>
      <c r="E9" s="11">
        <v>73</v>
      </c>
      <c r="F9" s="12">
        <f t="shared" si="0"/>
        <v>36.5</v>
      </c>
      <c r="G9" s="11">
        <v>76.33</v>
      </c>
      <c r="H9" s="12">
        <f t="shared" si="1"/>
        <v>26.7155</v>
      </c>
      <c r="I9" s="11"/>
      <c r="J9" s="12">
        <f t="shared" si="2"/>
        <v>63.2155</v>
      </c>
      <c r="K9" s="11">
        <v>63.22</v>
      </c>
    </row>
    <row r="10" ht="27" customHeight="1" spans="1:11">
      <c r="A10" s="10">
        <v>7</v>
      </c>
      <c r="B10" s="10" t="s">
        <v>6</v>
      </c>
      <c r="C10" s="10" t="s">
        <v>7</v>
      </c>
      <c r="D10" s="10" t="s">
        <v>14</v>
      </c>
      <c r="E10" s="11">
        <v>71</v>
      </c>
      <c r="F10" s="12">
        <f t="shared" si="0"/>
        <v>35.5</v>
      </c>
      <c r="G10" s="11">
        <v>76.67</v>
      </c>
      <c r="H10" s="12">
        <f t="shared" si="1"/>
        <v>26.8345</v>
      </c>
      <c r="I10" s="11"/>
      <c r="J10" s="12">
        <f t="shared" si="2"/>
        <v>62.3345</v>
      </c>
      <c r="K10" s="11">
        <v>62.33</v>
      </c>
    </row>
    <row r="11" ht="27" customHeight="1" spans="1:11">
      <c r="A11" s="10">
        <v>8</v>
      </c>
      <c r="B11" s="10" t="s">
        <v>6</v>
      </c>
      <c r="C11" s="10" t="s">
        <v>7</v>
      </c>
      <c r="D11" s="10" t="s">
        <v>37</v>
      </c>
      <c r="E11" s="11">
        <v>70.5</v>
      </c>
      <c r="F11" s="12">
        <f t="shared" si="0"/>
        <v>35.25</v>
      </c>
      <c r="G11" s="11" t="s">
        <v>38</v>
      </c>
      <c r="H11" s="12">
        <v>0</v>
      </c>
      <c r="I11" s="11"/>
      <c r="J11" s="12">
        <v>0</v>
      </c>
      <c r="K11" s="11">
        <v>35.25</v>
      </c>
    </row>
    <row r="12" ht="27" customHeight="1" spans="1:11">
      <c r="A12" s="10">
        <v>9</v>
      </c>
      <c r="B12" s="10" t="s">
        <v>6</v>
      </c>
      <c r="C12" s="10" t="s">
        <v>7</v>
      </c>
      <c r="D12" s="10" t="s">
        <v>16</v>
      </c>
      <c r="E12" s="11">
        <v>78</v>
      </c>
      <c r="F12" s="12">
        <f t="shared" si="0"/>
        <v>39</v>
      </c>
      <c r="G12" s="11">
        <v>73.33</v>
      </c>
      <c r="H12" s="12">
        <f t="shared" si="1"/>
        <v>25.6655</v>
      </c>
      <c r="I12" s="11"/>
      <c r="J12" s="12">
        <f t="shared" si="2"/>
        <v>64.6655</v>
      </c>
      <c r="K12" s="11">
        <v>64.67</v>
      </c>
    </row>
    <row r="13" ht="27" customHeight="1" spans="1:11">
      <c r="A13" s="10">
        <v>10</v>
      </c>
      <c r="B13" s="10" t="s">
        <v>6</v>
      </c>
      <c r="C13" s="10" t="s">
        <v>7</v>
      </c>
      <c r="D13" s="10" t="s">
        <v>17</v>
      </c>
      <c r="E13" s="11">
        <v>70.5</v>
      </c>
      <c r="F13" s="12">
        <f t="shared" si="0"/>
        <v>35.25</v>
      </c>
      <c r="G13" s="11">
        <v>80</v>
      </c>
      <c r="H13" s="12">
        <f t="shared" si="1"/>
        <v>28</v>
      </c>
      <c r="I13" s="11"/>
      <c r="J13" s="12">
        <f t="shared" si="2"/>
        <v>63.25</v>
      </c>
      <c r="K13" s="11">
        <v>63.25</v>
      </c>
    </row>
    <row r="14" ht="27" customHeight="1" spans="1:11">
      <c r="A14" s="10">
        <v>11</v>
      </c>
      <c r="B14" s="10" t="s">
        <v>6</v>
      </c>
      <c r="C14" s="10" t="s">
        <v>7</v>
      </c>
      <c r="D14" s="10" t="s">
        <v>18</v>
      </c>
      <c r="E14" s="11">
        <v>73</v>
      </c>
      <c r="F14" s="12">
        <f t="shared" si="0"/>
        <v>36.5</v>
      </c>
      <c r="G14" s="11">
        <v>73</v>
      </c>
      <c r="H14" s="12">
        <f t="shared" si="1"/>
        <v>25.55</v>
      </c>
      <c r="I14" s="11"/>
      <c r="J14" s="12">
        <f t="shared" si="2"/>
        <v>62.05</v>
      </c>
      <c r="K14" s="11">
        <v>62.05</v>
      </c>
    </row>
    <row r="15" ht="27" customHeight="1" spans="1:11">
      <c r="A15" s="10">
        <v>12</v>
      </c>
      <c r="B15" s="10" t="s">
        <v>6</v>
      </c>
      <c r="C15" s="10" t="s">
        <v>7</v>
      </c>
      <c r="D15" s="10" t="s">
        <v>19</v>
      </c>
      <c r="E15" s="11">
        <v>76</v>
      </c>
      <c r="F15" s="12">
        <f t="shared" si="0"/>
        <v>38</v>
      </c>
      <c r="G15" s="11">
        <v>75</v>
      </c>
      <c r="H15" s="12">
        <f t="shared" si="1"/>
        <v>26.25</v>
      </c>
      <c r="I15" s="11">
        <v>15</v>
      </c>
      <c r="J15" s="12">
        <f t="shared" si="2"/>
        <v>79.25</v>
      </c>
      <c r="K15" s="11">
        <v>79.25</v>
      </c>
    </row>
    <row r="16" ht="27" customHeight="1" spans="1:11">
      <c r="A16" s="10">
        <v>13</v>
      </c>
      <c r="B16" s="10" t="s">
        <v>6</v>
      </c>
      <c r="C16" s="10" t="s">
        <v>7</v>
      </c>
      <c r="D16" s="10" t="s">
        <v>20</v>
      </c>
      <c r="E16" s="11">
        <v>75</v>
      </c>
      <c r="F16" s="12">
        <f t="shared" si="0"/>
        <v>37.5</v>
      </c>
      <c r="G16" s="11">
        <v>76.33</v>
      </c>
      <c r="H16" s="12">
        <f t="shared" si="1"/>
        <v>26.7155</v>
      </c>
      <c r="I16" s="11">
        <v>15</v>
      </c>
      <c r="J16" s="12">
        <f t="shared" si="2"/>
        <v>79.2155</v>
      </c>
      <c r="K16" s="11">
        <v>79.22</v>
      </c>
    </row>
    <row r="17" ht="27" customHeight="1" spans="1:11">
      <c r="A17" s="10">
        <v>14</v>
      </c>
      <c r="B17" s="10" t="s">
        <v>6</v>
      </c>
      <c r="C17" s="10" t="s">
        <v>7</v>
      </c>
      <c r="D17" s="10" t="s">
        <v>21</v>
      </c>
      <c r="E17" s="11">
        <v>73</v>
      </c>
      <c r="F17" s="12">
        <f t="shared" si="0"/>
        <v>36.5</v>
      </c>
      <c r="G17" s="11">
        <v>79.67</v>
      </c>
      <c r="H17" s="12">
        <f t="shared" si="1"/>
        <v>27.8845</v>
      </c>
      <c r="I17" s="11"/>
      <c r="J17" s="12">
        <f t="shared" si="2"/>
        <v>64.3845</v>
      </c>
      <c r="K17" s="11">
        <v>64.38</v>
      </c>
    </row>
    <row r="18" ht="27" customHeight="1" spans="1:11">
      <c r="A18" s="10">
        <v>15</v>
      </c>
      <c r="B18" s="10" t="s">
        <v>6</v>
      </c>
      <c r="C18" s="10" t="s">
        <v>22</v>
      </c>
      <c r="D18" s="10" t="s">
        <v>23</v>
      </c>
      <c r="E18" s="11">
        <v>67</v>
      </c>
      <c r="F18" s="12">
        <f t="shared" si="0"/>
        <v>33.5</v>
      </c>
      <c r="G18" s="11">
        <v>81.67</v>
      </c>
      <c r="H18" s="12">
        <f t="shared" si="1"/>
        <v>28.5845</v>
      </c>
      <c r="I18" s="11"/>
      <c r="J18" s="12">
        <f t="shared" si="2"/>
        <v>62.0845</v>
      </c>
      <c r="K18" s="11">
        <v>62.08</v>
      </c>
    </row>
    <row r="19" ht="27" customHeight="1" spans="1:11">
      <c r="A19" s="10">
        <v>16</v>
      </c>
      <c r="B19" s="10" t="s">
        <v>6</v>
      </c>
      <c r="C19" s="10" t="s">
        <v>22</v>
      </c>
      <c r="D19" s="10" t="s">
        <v>24</v>
      </c>
      <c r="E19" s="11">
        <v>88</v>
      </c>
      <c r="F19" s="12">
        <f t="shared" si="0"/>
        <v>44</v>
      </c>
      <c r="G19" s="11">
        <v>85.67</v>
      </c>
      <c r="H19" s="12">
        <f t="shared" si="1"/>
        <v>29.9845</v>
      </c>
      <c r="I19" s="11"/>
      <c r="J19" s="12">
        <f t="shared" si="2"/>
        <v>73.9845</v>
      </c>
      <c r="K19" s="11">
        <v>73.98</v>
      </c>
    </row>
    <row r="20" ht="27" customHeight="1" spans="1:11">
      <c r="A20" s="10">
        <v>17</v>
      </c>
      <c r="B20" s="10" t="s">
        <v>6</v>
      </c>
      <c r="C20" s="10" t="s">
        <v>22</v>
      </c>
      <c r="D20" s="10" t="s">
        <v>25</v>
      </c>
      <c r="E20" s="11">
        <v>66.5</v>
      </c>
      <c r="F20" s="12">
        <f t="shared" si="0"/>
        <v>33.25</v>
      </c>
      <c r="G20" s="11">
        <v>84.33</v>
      </c>
      <c r="H20" s="12">
        <f t="shared" si="1"/>
        <v>29.5155</v>
      </c>
      <c r="I20" s="11"/>
      <c r="J20" s="12">
        <f t="shared" si="2"/>
        <v>62.7655</v>
      </c>
      <c r="K20" s="12">
        <v>62.76</v>
      </c>
    </row>
    <row r="21" ht="27" customHeight="1" spans="1:11">
      <c r="A21" s="10">
        <v>18</v>
      </c>
      <c r="B21" s="10" t="s">
        <v>6</v>
      </c>
      <c r="C21" s="10" t="s">
        <v>22</v>
      </c>
      <c r="D21" s="10" t="s">
        <v>26</v>
      </c>
      <c r="E21" s="11">
        <v>66.5</v>
      </c>
      <c r="F21" s="12">
        <f t="shared" si="0"/>
        <v>33.25</v>
      </c>
      <c r="G21" s="11">
        <v>87</v>
      </c>
      <c r="H21" s="12">
        <f t="shared" si="1"/>
        <v>30.45</v>
      </c>
      <c r="I21" s="11"/>
      <c r="J21" s="12">
        <f t="shared" si="2"/>
        <v>63.7</v>
      </c>
      <c r="K21" s="11">
        <v>63.7</v>
      </c>
    </row>
    <row r="22" ht="27" customHeight="1" spans="1:11">
      <c r="A22" s="10">
        <v>19</v>
      </c>
      <c r="B22" s="10" t="s">
        <v>6</v>
      </c>
      <c r="C22" s="10" t="s">
        <v>22</v>
      </c>
      <c r="D22" s="10" t="s">
        <v>27</v>
      </c>
      <c r="E22" s="11">
        <v>65.5</v>
      </c>
      <c r="F22" s="12">
        <f t="shared" si="0"/>
        <v>32.75</v>
      </c>
      <c r="G22" s="11">
        <v>83.5</v>
      </c>
      <c r="H22" s="12">
        <f t="shared" si="1"/>
        <v>29.225</v>
      </c>
      <c r="I22" s="11"/>
      <c r="J22" s="12">
        <f t="shared" si="2"/>
        <v>61.975</v>
      </c>
      <c r="K22" s="12">
        <v>61.97</v>
      </c>
    </row>
    <row r="23" ht="27" customHeight="1" spans="1:11">
      <c r="A23" s="10">
        <v>20</v>
      </c>
      <c r="B23" s="10" t="s">
        <v>6</v>
      </c>
      <c r="C23" s="10" t="s">
        <v>22</v>
      </c>
      <c r="D23" s="10" t="s">
        <v>28</v>
      </c>
      <c r="E23" s="11">
        <v>65</v>
      </c>
      <c r="F23" s="12">
        <f t="shared" si="0"/>
        <v>32.5</v>
      </c>
      <c r="G23" s="11">
        <v>82</v>
      </c>
      <c r="H23" s="12">
        <f t="shared" si="1"/>
        <v>28.7</v>
      </c>
      <c r="I23" s="11"/>
      <c r="J23" s="12">
        <f t="shared" si="2"/>
        <v>61.2</v>
      </c>
      <c r="K23" s="11">
        <v>61.2</v>
      </c>
    </row>
    <row r="24" ht="27" customHeight="1" spans="1:11">
      <c r="A24" s="10">
        <v>21</v>
      </c>
      <c r="B24" s="10" t="s">
        <v>6</v>
      </c>
      <c r="C24" s="10" t="s">
        <v>29</v>
      </c>
      <c r="D24" s="10" t="s">
        <v>30</v>
      </c>
      <c r="E24" s="11">
        <v>56</v>
      </c>
      <c r="F24" s="12">
        <f t="shared" si="0"/>
        <v>28</v>
      </c>
      <c r="G24" s="11">
        <v>65.66</v>
      </c>
      <c r="H24" s="12">
        <f t="shared" si="1"/>
        <v>22.981</v>
      </c>
      <c r="I24" s="11"/>
      <c r="J24" s="12">
        <f t="shared" si="2"/>
        <v>50.981</v>
      </c>
      <c r="K24" s="11">
        <v>50.98</v>
      </c>
    </row>
    <row r="25" ht="27" customHeight="1" spans="1:11">
      <c r="A25" s="10">
        <v>22</v>
      </c>
      <c r="B25" s="10" t="s">
        <v>6</v>
      </c>
      <c r="C25" s="10" t="s">
        <v>29</v>
      </c>
      <c r="D25" s="10" t="s">
        <v>31</v>
      </c>
      <c r="E25" s="11">
        <v>83</v>
      </c>
      <c r="F25" s="12">
        <f t="shared" si="0"/>
        <v>41.5</v>
      </c>
      <c r="G25" s="11">
        <v>91.66</v>
      </c>
      <c r="H25" s="12">
        <f t="shared" si="1"/>
        <v>32.081</v>
      </c>
      <c r="I25" s="11"/>
      <c r="J25" s="12">
        <f t="shared" si="2"/>
        <v>73.581</v>
      </c>
      <c r="K25" s="11">
        <v>73.58</v>
      </c>
    </row>
    <row r="26" ht="27" customHeight="1" spans="1:11">
      <c r="A26" s="10">
        <v>23</v>
      </c>
      <c r="B26" s="10" t="s">
        <v>6</v>
      </c>
      <c r="C26" s="10" t="s">
        <v>29</v>
      </c>
      <c r="D26" s="10" t="s">
        <v>32</v>
      </c>
      <c r="E26" s="11">
        <v>53</v>
      </c>
      <c r="F26" s="12">
        <f t="shared" si="0"/>
        <v>26.5</v>
      </c>
      <c r="G26" s="11">
        <v>52.66</v>
      </c>
      <c r="H26" s="12">
        <f t="shared" si="1"/>
        <v>18.431</v>
      </c>
      <c r="I26" s="11"/>
      <c r="J26" s="12">
        <f t="shared" si="2"/>
        <v>44.931</v>
      </c>
      <c r="K26" s="11">
        <v>44.93</v>
      </c>
    </row>
  </sheetData>
  <mergeCells count="1">
    <mergeCell ref="A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lxh</cp:lastModifiedBy>
  <dcterms:created xsi:type="dcterms:W3CDTF">2023-05-12T11:15:00Z</dcterms:created>
  <dcterms:modified xsi:type="dcterms:W3CDTF">2024-01-14T12:46:14Z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65136AF4C47740598B196CC97DAAE68C_12</vt:lpwstr>
  </property>
</Properties>
</file>