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2" r:id="rId1"/>
  </sheets>
  <definedNames>
    <definedName name="_xlnm._FilterDatabase" localSheetId="0" hidden="1">综合成绩!$A$2:$K$2</definedName>
    <definedName name="_xlnm.Print_Titles" localSheetId="0">综合成绩!$1:$2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<sst xmlns="http://schemas.openxmlformats.org/spreadsheetml/2006/main" count="95" uniqueCount="68">
  <si>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t>附件2：2023年多文镇红华居、红旗居公开招聘工作人员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</si>
  <si>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</si>
  <si>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</si>
  <si>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</si>
  <si>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</si>
  <si>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</si>
  <si>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</si>
  <si>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</si>
  <si>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</si>
  <si>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</si>
  <si>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</si>
  <si>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</si>
  <si>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0101-居民服务中心工作人员</t>
  </si>
  <si>
    <t>202312232126</t>
  </si>
  <si>
    <t>谢海明</t>
  </si>
  <si>
    <t>202312230224</t>
  </si>
  <si>
    <t>吴秉修</t>
  </si>
  <si>
    <t>202312231915</t>
  </si>
  <si>
    <t>王思贻</t>
  </si>
  <si>
    <t>202312231401</t>
  </si>
  <si>
    <t>吴年省</t>
  </si>
  <si>
    <t>202312230816</t>
  </si>
  <si>
    <t>王小芳</t>
  </si>
  <si>
    <t>202312231521</t>
  </si>
  <si>
    <t>王文玥</t>
  </si>
  <si>
    <t>202312231429</t>
  </si>
  <si>
    <t>陈月维</t>
  </si>
  <si>
    <t>202312231420</t>
  </si>
  <si>
    <t>钟日江</t>
  </si>
  <si>
    <t>202312230113</t>
  </si>
  <si>
    <t>蔡亲兰</t>
  </si>
  <si>
    <t>202312230129</t>
  </si>
  <si>
    <t>王海芬</t>
  </si>
  <si>
    <t>202312231301</t>
  </si>
  <si>
    <t>符埕锶</t>
  </si>
  <si>
    <t>202312231318</t>
  </si>
  <si>
    <t>王明山</t>
  </si>
  <si>
    <t>202312231024</t>
  </si>
  <si>
    <t>黄新龙</t>
  </si>
  <si>
    <t>202312230308</t>
  </si>
  <si>
    <t>邱虹蓉</t>
  </si>
  <si>
    <t>202312231204</t>
  </si>
  <si>
    <t>方其嘉</t>
  </si>
  <si>
    <t>202312231323</t>
  </si>
  <si>
    <t>吴一增</t>
  </si>
  <si>
    <t>202312231518</t>
  </si>
  <si>
    <t>王山妹</t>
  </si>
  <si>
    <t>202312232011</t>
  </si>
  <si>
    <t>王贻益</t>
  </si>
  <si>
    <t>202312231510</t>
  </si>
  <si>
    <t>符江锦</t>
  </si>
  <si>
    <t>202312231426</t>
  </si>
  <si>
    <t>王海培</t>
  </si>
  <si>
    <t>202312231815</t>
  </si>
  <si>
    <t>王书彦</t>
  </si>
  <si>
    <t>202312231321</t>
  </si>
  <si>
    <t>辛龙</t>
  </si>
  <si>
    <t>202312230120</t>
  </si>
  <si>
    <t>王申岛</t>
  </si>
  <si>
    <t>202312230221</t>
  </si>
  <si>
    <t>王峰</t>
  </si>
  <si>
    <t>202312232313</t>
  </si>
  <si>
    <t>劳晓杰</t>
  </si>
  <si>
    <t>202312230321</t>
  </si>
  <si>
    <t>苏之毅</t>
  </si>
  <si>
    <t>面试缺考</t>
  </si>
  <si>
    <t>202312232216</t>
  </si>
  <si>
    <t>钟干球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</si>
</sst>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 "/>
    <numFmt numFmtId="179" formatCode="0.00_);[Red]\(0.00\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N4" sqref="N4"/>
    </sheetView>
  </sheetViews>
  <sheetFormatPr defaultColWidth="9" defaultRowHeight="33" customHeight="1"/>
  <cols>
    <col min="1" max="1" width="6.875" style="3" customWidth="1"/>
    <col min="2" max="2" width="33.5" style="3" customWidth="1"/>
    <col min="3" max="3" width="17.625" style="3" customWidth="1"/>
    <col min="4" max="4" width="11" style="3" customWidth="1"/>
    <col min="5" max="9" width="13.125" style="4" customWidth="1"/>
    <col min="10" max="10" width="8.625" style="5" customWidth="1"/>
    <col min="11" max="11" width="11" style="3" customWidth="1"/>
    <col min="12" max="16384" width="9" style="3"/>
  </cols>
  <sheetData>
    <row r="1" s="1" customFormat="1" ht="54" customHeight="1" spans="1:11">
      <c r="A1" s="6" t="s">
        <v>0</v>
      </c>
      <c r="B1" s="6"/>
      <c r="C1" s="6"/>
      <c r="D1" s="6"/>
      <c r="E1" s="7"/>
      <c r="F1" s="7"/>
      <c r="G1" s="7"/>
      <c r="H1" s="7"/>
      <c r="I1" s="7"/>
      <c r="J1" s="16"/>
      <c r="K1" s="6"/>
    </row>
    <row r="2" s="2" customFormat="1" ht="4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  <c r="K2" s="18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2">
        <v>84.86</v>
      </c>
      <c r="F3" s="13">
        <f t="shared" ref="F3:F29" si="0">E3*0.6</f>
        <v>50.92</v>
      </c>
      <c r="G3" s="14">
        <v>73.67</v>
      </c>
      <c r="H3" s="15">
        <f t="shared" ref="H3:H29" si="1">G3*0.4</f>
        <v>29.47</v>
      </c>
      <c r="I3" s="15">
        <f t="shared" ref="I3:I29" si="2">F3+H3</f>
        <v>80.39</v>
      </c>
      <c r="J3" s="19">
        <v>1</v>
      </c>
      <c r="K3" s="10"/>
    </row>
    <row r="4" customHeight="1" spans="1:11">
      <c r="A4" s="10">
        <v>2</v>
      </c>
      <c r="B4" s="11" t="s">
        <v>12</v>
      </c>
      <c r="C4" s="11" t="s">
        <v>15</v>
      </c>
      <c r="D4" s="11" t="s">
        <v>16</v>
      </c>
      <c r="E4" s="12">
        <v>77.15</v>
      </c>
      <c r="F4" s="13">
        <f t="shared" si="0"/>
        <v>46.29</v>
      </c>
      <c r="G4" s="14">
        <v>72.33</v>
      </c>
      <c r="H4" s="15">
        <f t="shared" si="1"/>
        <v>28.93</v>
      </c>
      <c r="I4" s="15">
        <f t="shared" si="2"/>
        <v>75.22</v>
      </c>
      <c r="J4" s="19">
        <v>2</v>
      </c>
      <c r="K4" s="10"/>
    </row>
    <row r="5" customHeight="1" spans="1:11">
      <c r="A5" s="10">
        <v>3</v>
      </c>
      <c r="B5" s="11" t="s">
        <v>12</v>
      </c>
      <c r="C5" s="11" t="s">
        <v>17</v>
      </c>
      <c r="D5" s="11" t="s">
        <v>18</v>
      </c>
      <c r="E5" s="12">
        <v>77.65</v>
      </c>
      <c r="F5" s="13">
        <f t="shared" si="0"/>
        <v>46.59</v>
      </c>
      <c r="G5" s="14">
        <v>70</v>
      </c>
      <c r="H5" s="15">
        <f t="shared" si="1"/>
        <v>28</v>
      </c>
      <c r="I5" s="15">
        <f t="shared" si="2"/>
        <v>74.59</v>
      </c>
      <c r="J5" s="19">
        <v>3</v>
      </c>
      <c r="K5" s="10"/>
    </row>
    <row r="6" customHeight="1" spans="1:11">
      <c r="A6" s="10">
        <v>4</v>
      </c>
      <c r="B6" s="11" t="s">
        <v>12</v>
      </c>
      <c r="C6" s="11" t="s">
        <v>19</v>
      </c>
      <c r="D6" s="11" t="s">
        <v>20</v>
      </c>
      <c r="E6" s="12">
        <v>76.58</v>
      </c>
      <c r="F6" s="13">
        <f t="shared" si="0"/>
        <v>45.95</v>
      </c>
      <c r="G6" s="14">
        <v>71.5</v>
      </c>
      <c r="H6" s="15">
        <f t="shared" si="1"/>
        <v>28.6</v>
      </c>
      <c r="I6" s="15">
        <f t="shared" si="2"/>
        <v>74.55</v>
      </c>
      <c r="J6" s="19">
        <v>4</v>
      </c>
      <c r="K6" s="10"/>
    </row>
    <row r="7" customHeight="1" spans="1:11">
      <c r="A7" s="10">
        <v>5</v>
      </c>
      <c r="B7" s="11" t="s">
        <v>12</v>
      </c>
      <c r="C7" s="11" t="s">
        <v>21</v>
      </c>
      <c r="D7" s="11" t="s">
        <v>22</v>
      </c>
      <c r="E7" s="12">
        <v>73.44</v>
      </c>
      <c r="F7" s="13">
        <f t="shared" si="0"/>
        <v>44.06</v>
      </c>
      <c r="G7" s="14">
        <v>75.5</v>
      </c>
      <c r="H7" s="15">
        <f t="shared" si="1"/>
        <v>30.2</v>
      </c>
      <c r="I7" s="15">
        <f t="shared" si="2"/>
        <v>74.26</v>
      </c>
      <c r="J7" s="19">
        <v>5</v>
      </c>
      <c r="K7" s="10"/>
    </row>
    <row r="8" customHeight="1" spans="1:11">
      <c r="A8" s="10">
        <v>6</v>
      </c>
      <c r="B8" s="11" t="s">
        <v>12</v>
      </c>
      <c r="C8" s="11" t="s">
        <v>23</v>
      </c>
      <c r="D8" s="11" t="s">
        <v>24</v>
      </c>
      <c r="E8" s="12">
        <v>73.34</v>
      </c>
      <c r="F8" s="13">
        <f t="shared" si="0"/>
        <v>44</v>
      </c>
      <c r="G8" s="14">
        <v>75.17</v>
      </c>
      <c r="H8" s="15">
        <f t="shared" si="1"/>
        <v>30.07</v>
      </c>
      <c r="I8" s="15">
        <f t="shared" si="2"/>
        <v>74.07</v>
      </c>
      <c r="J8" s="19">
        <v>6</v>
      </c>
      <c r="K8" s="10"/>
    </row>
    <row r="9" customHeight="1" spans="1:11">
      <c r="A9" s="10">
        <v>7</v>
      </c>
      <c r="B9" s="11" t="s">
        <v>12</v>
      </c>
      <c r="C9" s="11" t="s">
        <v>25</v>
      </c>
      <c r="D9" s="11" t="s">
        <v>26</v>
      </c>
      <c r="E9" s="12">
        <v>75.65</v>
      </c>
      <c r="F9" s="13">
        <f t="shared" si="0"/>
        <v>45.39</v>
      </c>
      <c r="G9" s="14">
        <v>70.67</v>
      </c>
      <c r="H9" s="15">
        <f t="shared" si="1"/>
        <v>28.27</v>
      </c>
      <c r="I9" s="15">
        <f t="shared" si="2"/>
        <v>73.66</v>
      </c>
      <c r="J9" s="19">
        <v>7</v>
      </c>
      <c r="K9" s="10"/>
    </row>
    <row r="10" customHeight="1" spans="1:11">
      <c r="A10" s="10">
        <v>8</v>
      </c>
      <c r="B10" s="11" t="s">
        <v>12</v>
      </c>
      <c r="C10" s="11" t="s">
        <v>27</v>
      </c>
      <c r="D10" s="11" t="s">
        <v>28</v>
      </c>
      <c r="E10" s="12">
        <v>75.73</v>
      </c>
      <c r="F10" s="13">
        <f t="shared" si="0"/>
        <v>45.44</v>
      </c>
      <c r="G10" s="14">
        <v>69.5</v>
      </c>
      <c r="H10" s="15">
        <f t="shared" si="1"/>
        <v>27.8</v>
      </c>
      <c r="I10" s="15">
        <f t="shared" si="2"/>
        <v>73.24</v>
      </c>
      <c r="J10" s="19">
        <v>8</v>
      </c>
      <c r="K10" s="10"/>
    </row>
    <row r="11" customHeight="1" spans="1:11">
      <c r="A11" s="10">
        <v>9</v>
      </c>
      <c r="B11" s="11" t="s">
        <v>12</v>
      </c>
      <c r="C11" s="11" t="s">
        <v>29</v>
      </c>
      <c r="D11" s="11" t="s">
        <v>30</v>
      </c>
      <c r="E11" s="12">
        <v>72.1</v>
      </c>
      <c r="F11" s="13">
        <f t="shared" si="0"/>
        <v>43.26</v>
      </c>
      <c r="G11" s="14">
        <v>74.67</v>
      </c>
      <c r="H11" s="15">
        <f t="shared" si="1"/>
        <v>29.87</v>
      </c>
      <c r="I11" s="15">
        <f t="shared" si="2"/>
        <v>73.13</v>
      </c>
      <c r="J11" s="19">
        <v>9</v>
      </c>
      <c r="K11" s="10"/>
    </row>
    <row r="12" customHeight="1" spans="1:11">
      <c r="A12" s="10">
        <v>10</v>
      </c>
      <c r="B12" s="11" t="s">
        <v>12</v>
      </c>
      <c r="C12" s="11" t="s">
        <v>31</v>
      </c>
      <c r="D12" s="11" t="s">
        <v>32</v>
      </c>
      <c r="E12" s="12">
        <v>73.51</v>
      </c>
      <c r="F12" s="13">
        <f t="shared" si="0"/>
        <v>44.11</v>
      </c>
      <c r="G12" s="14">
        <v>71.67</v>
      </c>
      <c r="H12" s="15">
        <f t="shared" si="1"/>
        <v>28.67</v>
      </c>
      <c r="I12" s="15">
        <f t="shared" si="2"/>
        <v>72.78</v>
      </c>
      <c r="J12" s="19">
        <v>10</v>
      </c>
      <c r="K12" s="10"/>
    </row>
    <row r="13" customHeight="1" spans="1:11">
      <c r="A13" s="10">
        <v>11</v>
      </c>
      <c r="B13" s="11" t="s">
        <v>12</v>
      </c>
      <c r="C13" s="11" t="s">
        <v>33</v>
      </c>
      <c r="D13" s="11" t="s">
        <v>34</v>
      </c>
      <c r="E13" s="12">
        <v>72.9</v>
      </c>
      <c r="F13" s="13">
        <f t="shared" si="0"/>
        <v>43.74</v>
      </c>
      <c r="G13" s="14">
        <v>72</v>
      </c>
      <c r="H13" s="15">
        <f t="shared" si="1"/>
        <v>28.8</v>
      </c>
      <c r="I13" s="15">
        <f t="shared" si="2"/>
        <v>72.54</v>
      </c>
      <c r="J13" s="19">
        <v>11</v>
      </c>
      <c r="K13" s="10"/>
    </row>
    <row r="14" customHeight="1" spans="1:11">
      <c r="A14" s="10">
        <v>12</v>
      </c>
      <c r="B14" s="11" t="s">
        <v>12</v>
      </c>
      <c r="C14" s="11" t="s">
        <v>35</v>
      </c>
      <c r="D14" s="11" t="s">
        <v>36</v>
      </c>
      <c r="E14" s="12">
        <v>73.25</v>
      </c>
      <c r="F14" s="13">
        <f t="shared" si="0"/>
        <v>43.95</v>
      </c>
      <c r="G14" s="14">
        <v>70.33</v>
      </c>
      <c r="H14" s="15">
        <f t="shared" si="1"/>
        <v>28.13</v>
      </c>
      <c r="I14" s="15">
        <f t="shared" si="2"/>
        <v>72.08</v>
      </c>
      <c r="J14" s="19">
        <v>12</v>
      </c>
      <c r="K14" s="10"/>
    </row>
    <row r="15" customHeight="1" spans="1:11">
      <c r="A15" s="10">
        <v>13</v>
      </c>
      <c r="B15" s="11" t="s">
        <v>12</v>
      </c>
      <c r="C15" s="11" t="s">
        <v>37</v>
      </c>
      <c r="D15" s="11" t="s">
        <v>38</v>
      </c>
      <c r="E15" s="12">
        <v>71.51</v>
      </c>
      <c r="F15" s="13">
        <f t="shared" si="0"/>
        <v>42.91</v>
      </c>
      <c r="G15" s="14">
        <v>71.83</v>
      </c>
      <c r="H15" s="15">
        <f t="shared" si="1"/>
        <v>28.73</v>
      </c>
      <c r="I15" s="15">
        <f t="shared" si="2"/>
        <v>71.64</v>
      </c>
      <c r="J15" s="19">
        <v>13</v>
      </c>
      <c r="K15" s="10"/>
    </row>
    <row r="16" customHeight="1" spans="1:11">
      <c r="A16" s="10">
        <v>14</v>
      </c>
      <c r="B16" s="11" t="s">
        <v>12</v>
      </c>
      <c r="C16" s="11" t="s">
        <v>39</v>
      </c>
      <c r="D16" s="11" t="s">
        <v>40</v>
      </c>
      <c r="E16" s="12">
        <v>71.09</v>
      </c>
      <c r="F16" s="13">
        <f t="shared" si="0"/>
        <v>42.65</v>
      </c>
      <c r="G16" s="14">
        <v>71.67</v>
      </c>
      <c r="H16" s="15">
        <f t="shared" si="1"/>
        <v>28.67</v>
      </c>
      <c r="I16" s="15">
        <f t="shared" si="2"/>
        <v>71.32</v>
      </c>
      <c r="J16" s="19">
        <v>14</v>
      </c>
      <c r="K16" s="10"/>
    </row>
    <row r="17" customHeight="1" spans="1:11">
      <c r="A17" s="10">
        <v>15</v>
      </c>
      <c r="B17" s="11" t="s">
        <v>12</v>
      </c>
      <c r="C17" s="11" t="s">
        <v>41</v>
      </c>
      <c r="D17" s="11" t="s">
        <v>42</v>
      </c>
      <c r="E17" s="12">
        <v>73.91</v>
      </c>
      <c r="F17" s="13">
        <f t="shared" si="0"/>
        <v>44.35</v>
      </c>
      <c r="G17" s="14">
        <v>66.33</v>
      </c>
      <c r="H17" s="15">
        <f t="shared" si="1"/>
        <v>26.53</v>
      </c>
      <c r="I17" s="15">
        <f t="shared" si="2"/>
        <v>70.88</v>
      </c>
      <c r="J17" s="19">
        <v>15</v>
      </c>
      <c r="K17" s="10"/>
    </row>
    <row r="18" customHeight="1" spans="1:11">
      <c r="A18" s="10">
        <v>16</v>
      </c>
      <c r="B18" s="11" t="s">
        <v>12</v>
      </c>
      <c r="C18" s="11" t="s">
        <v>43</v>
      </c>
      <c r="D18" s="11" t="s">
        <v>44</v>
      </c>
      <c r="E18" s="12">
        <v>70.51</v>
      </c>
      <c r="F18" s="13">
        <f t="shared" si="0"/>
        <v>42.31</v>
      </c>
      <c r="G18" s="14">
        <v>71.33</v>
      </c>
      <c r="H18" s="15">
        <f t="shared" si="1"/>
        <v>28.53</v>
      </c>
      <c r="I18" s="15">
        <f t="shared" si="2"/>
        <v>70.84</v>
      </c>
      <c r="J18" s="19">
        <v>16</v>
      </c>
      <c r="K18" s="10"/>
    </row>
    <row r="19" customHeight="1" spans="1:11">
      <c r="A19" s="10">
        <v>17</v>
      </c>
      <c r="B19" s="11" t="s">
        <v>12</v>
      </c>
      <c r="C19" s="11" t="s">
        <v>45</v>
      </c>
      <c r="D19" s="11" t="s">
        <v>46</v>
      </c>
      <c r="E19" s="12">
        <v>72.51</v>
      </c>
      <c r="F19" s="13">
        <f t="shared" si="0"/>
        <v>43.51</v>
      </c>
      <c r="G19" s="14">
        <v>67.33</v>
      </c>
      <c r="H19" s="15">
        <f t="shared" si="1"/>
        <v>26.93</v>
      </c>
      <c r="I19" s="15">
        <f t="shared" si="2"/>
        <v>70.44</v>
      </c>
      <c r="J19" s="19">
        <v>17</v>
      </c>
      <c r="K19" s="10"/>
    </row>
    <row r="20" customHeight="1" spans="1:11">
      <c r="A20" s="10">
        <v>18</v>
      </c>
      <c r="B20" s="11" t="s">
        <v>12</v>
      </c>
      <c r="C20" s="11" t="s">
        <v>47</v>
      </c>
      <c r="D20" s="11" t="s">
        <v>48</v>
      </c>
      <c r="E20" s="12">
        <v>70.08</v>
      </c>
      <c r="F20" s="13">
        <f t="shared" si="0"/>
        <v>42.05</v>
      </c>
      <c r="G20" s="14">
        <v>70.33</v>
      </c>
      <c r="H20" s="15">
        <f t="shared" si="1"/>
        <v>28.13</v>
      </c>
      <c r="I20" s="15">
        <f t="shared" si="2"/>
        <v>70.18</v>
      </c>
      <c r="J20" s="19">
        <v>18</v>
      </c>
      <c r="K20" s="10"/>
    </row>
    <row r="21" customHeight="1" spans="1:11">
      <c r="A21" s="10">
        <v>19</v>
      </c>
      <c r="B21" s="11" t="s">
        <v>12</v>
      </c>
      <c r="C21" s="11" t="s">
        <v>49</v>
      </c>
      <c r="D21" s="11" t="s">
        <v>50</v>
      </c>
      <c r="E21" s="12">
        <v>70.49</v>
      </c>
      <c r="F21" s="13">
        <f t="shared" si="0"/>
        <v>42.29</v>
      </c>
      <c r="G21" s="14">
        <v>69</v>
      </c>
      <c r="H21" s="15">
        <f t="shared" si="1"/>
        <v>27.6</v>
      </c>
      <c r="I21" s="15">
        <f t="shared" si="2"/>
        <v>69.89</v>
      </c>
      <c r="J21" s="19">
        <v>19</v>
      </c>
      <c r="K21" s="10"/>
    </row>
    <row r="22" customHeight="1" spans="1:11">
      <c r="A22" s="10">
        <v>20</v>
      </c>
      <c r="B22" s="11" t="s">
        <v>12</v>
      </c>
      <c r="C22" s="11" t="s">
        <v>51</v>
      </c>
      <c r="D22" s="11" t="s">
        <v>52</v>
      </c>
      <c r="E22" s="12">
        <v>70.16</v>
      </c>
      <c r="F22" s="13">
        <f t="shared" si="0"/>
        <v>42.1</v>
      </c>
      <c r="G22" s="14">
        <v>69.17</v>
      </c>
      <c r="H22" s="15">
        <f t="shared" si="1"/>
        <v>27.67</v>
      </c>
      <c r="I22" s="15">
        <f t="shared" si="2"/>
        <v>69.77</v>
      </c>
      <c r="J22" s="19">
        <v>20</v>
      </c>
      <c r="K22" s="10"/>
    </row>
    <row r="23" customHeight="1" spans="1:11">
      <c r="A23" s="10">
        <v>21</v>
      </c>
      <c r="B23" s="11" t="s">
        <v>12</v>
      </c>
      <c r="C23" s="11" t="s">
        <v>53</v>
      </c>
      <c r="D23" s="11" t="s">
        <v>54</v>
      </c>
      <c r="E23" s="12">
        <v>73.42</v>
      </c>
      <c r="F23" s="13">
        <f t="shared" si="0"/>
        <v>44.05</v>
      </c>
      <c r="G23" s="14">
        <v>63</v>
      </c>
      <c r="H23" s="15">
        <f t="shared" si="1"/>
        <v>25.2</v>
      </c>
      <c r="I23" s="15">
        <f t="shared" si="2"/>
        <v>69.25</v>
      </c>
      <c r="J23" s="19">
        <v>21</v>
      </c>
      <c r="K23" s="10"/>
    </row>
    <row r="24" customHeight="1" spans="1:11">
      <c r="A24" s="10">
        <v>22</v>
      </c>
      <c r="B24" s="11" t="s">
        <v>12</v>
      </c>
      <c r="C24" s="11" t="s">
        <v>55</v>
      </c>
      <c r="D24" s="11" t="s">
        <v>56</v>
      </c>
      <c r="E24" s="12">
        <v>71.19</v>
      </c>
      <c r="F24" s="13">
        <f t="shared" si="0"/>
        <v>42.71</v>
      </c>
      <c r="G24" s="14">
        <v>65.67</v>
      </c>
      <c r="H24" s="15">
        <f t="shared" si="1"/>
        <v>26.27</v>
      </c>
      <c r="I24" s="15">
        <f t="shared" si="2"/>
        <v>68.98</v>
      </c>
      <c r="J24" s="19">
        <v>22</v>
      </c>
      <c r="K24" s="10"/>
    </row>
    <row r="25" customHeight="1" spans="1:11">
      <c r="A25" s="10">
        <v>23</v>
      </c>
      <c r="B25" s="11" t="s">
        <v>12</v>
      </c>
      <c r="C25" s="11" t="s">
        <v>57</v>
      </c>
      <c r="D25" s="11" t="s">
        <v>58</v>
      </c>
      <c r="E25" s="12">
        <v>69.59</v>
      </c>
      <c r="F25" s="13">
        <f t="shared" si="0"/>
        <v>41.75</v>
      </c>
      <c r="G25" s="14">
        <v>67.67</v>
      </c>
      <c r="H25" s="15">
        <f t="shared" si="1"/>
        <v>27.07</v>
      </c>
      <c r="I25" s="15">
        <f t="shared" si="2"/>
        <v>68.82</v>
      </c>
      <c r="J25" s="19">
        <v>23</v>
      </c>
      <c r="K25" s="10"/>
    </row>
    <row r="26" customHeight="1" spans="1:11">
      <c r="A26" s="10">
        <v>24</v>
      </c>
      <c r="B26" s="11" t="s">
        <v>12</v>
      </c>
      <c r="C26" s="11" t="s">
        <v>59</v>
      </c>
      <c r="D26" s="11" t="s">
        <v>60</v>
      </c>
      <c r="E26" s="12">
        <v>70.01</v>
      </c>
      <c r="F26" s="13">
        <f t="shared" si="0"/>
        <v>42.01</v>
      </c>
      <c r="G26" s="14">
        <v>66.33</v>
      </c>
      <c r="H26" s="15">
        <f t="shared" si="1"/>
        <v>26.53</v>
      </c>
      <c r="I26" s="15">
        <f t="shared" si="2"/>
        <v>68.54</v>
      </c>
      <c r="J26" s="19">
        <v>24</v>
      </c>
      <c r="K26" s="10"/>
    </row>
    <row r="27" customHeight="1" spans="1:11">
      <c r="A27" s="10">
        <v>25</v>
      </c>
      <c r="B27" s="11" t="s">
        <v>12</v>
      </c>
      <c r="C27" s="11" t="s">
        <v>61</v>
      </c>
      <c r="D27" s="11" t="s">
        <v>62</v>
      </c>
      <c r="E27" s="12">
        <v>72.5</v>
      </c>
      <c r="F27" s="13">
        <f t="shared" si="0"/>
        <v>43.5</v>
      </c>
      <c r="G27" s="14">
        <v>61</v>
      </c>
      <c r="H27" s="15">
        <f t="shared" si="1"/>
        <v>24.4</v>
      </c>
      <c r="I27" s="15">
        <f t="shared" si="2"/>
        <v>67.9</v>
      </c>
      <c r="J27" s="19">
        <v>25</v>
      </c>
      <c r="K27" s="10"/>
    </row>
    <row r="28" customHeight="1" spans="1:11">
      <c r="A28" s="10">
        <v>26</v>
      </c>
      <c r="B28" s="11" t="s">
        <v>12</v>
      </c>
      <c r="C28" s="11" t="s">
        <v>63</v>
      </c>
      <c r="D28" s="11" t="s">
        <v>64</v>
      </c>
      <c r="E28" s="12">
        <v>73</v>
      </c>
      <c r="F28" s="13">
        <f t="shared" si="0"/>
        <v>43.8</v>
      </c>
      <c r="G28" s="14">
        <v>0</v>
      </c>
      <c r="H28" s="15">
        <f t="shared" si="1"/>
        <v>0</v>
      </c>
      <c r="I28" s="15">
        <f t="shared" si="2"/>
        <v>43.8</v>
      </c>
      <c r="J28" s="19"/>
      <c r="K28" s="10" t="s">
        <v>65</v>
      </c>
    </row>
    <row r="29" customHeight="1" spans="1:11">
      <c r="A29" s="10">
        <v>27</v>
      </c>
      <c r="B29" s="11" t="s">
        <v>12</v>
      </c>
      <c r="C29" s="20" t="s">
        <v>66</v>
      </c>
      <c r="D29" s="11" t="s">
        <v>67</v>
      </c>
      <c r="E29" s="12">
        <v>69.58</v>
      </c>
      <c r="F29" s="13">
        <f t="shared" si="0"/>
        <v>41.75</v>
      </c>
      <c r="G29" s="14">
        <v>0</v>
      </c>
      <c r="H29" s="15">
        <f t="shared" si="1"/>
        <v>0</v>
      </c>
      <c r="I29" s="15">
        <f t="shared" si="2"/>
        <v>41.75</v>
      </c>
      <c r="J29" s="19"/>
      <c r="K29" s="10" t="s">
        <v>65</v>
      </c>
    </row>
  </sheetData>
  <sheetProtection password="EAF7"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</cp:lastModifiedBy>
  <dcterms:created xsi:type="dcterms:W3CDTF">2023-11-28T01:38:00Z</dcterms:created>
  <dcterms:modified xsi:type="dcterms:W3CDTF">2024-01-15T03:34:55Z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6213895E80894AF4BB231C8007FC0C26_13</vt:lpwstr>
  </property>
  <property fmtid="{D5CDD505-2E9C-101B-9397-08002B2CF9AE}" pid="3" name="KSOProductBuildVer">
    <vt:lpwstr>2052-12.1.0.16120</vt:lpwstr>
  </property>
</Properties>
</file>