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总成绩" sheetId="2" r:id="rId1"/>
  </sheets>
  <definedNames>
    <definedName name="_xlnm._FilterDatabase" localSheetId="0" hidden="1">总成绩!$A$1:$H$14</definedName>
  </definedNames>
  <calcPr calcId="144525"/>
</workbook>
</file>

<file path=xl/sharedStrings.xml><?xml version="1.0" encoding="utf-8"?>
<sst xmlns="http://schemas.openxmlformats.org/spreadsheetml/2006/main" count="69" uniqueCount="26">
  <si>
    <t>2023年衢州市大花园建设投资发展集团有限公司下属公司公开招聘工作人员面试</t>
  </si>
  <si>
    <t>序号</t>
  </si>
  <si>
    <t>准考证号</t>
  </si>
  <si>
    <t>姓名</t>
  </si>
  <si>
    <t>性别</t>
  </si>
  <si>
    <t>职位代码</t>
  </si>
  <si>
    <t>职位名称</t>
  </si>
  <si>
    <t>笔试成绩</t>
  </si>
  <si>
    <t>面试成绩</t>
  </si>
  <si>
    <t>总成绩</t>
  </si>
  <si>
    <t>备注</t>
  </si>
  <si>
    <t>刘钟军</t>
  </si>
  <si>
    <t>男</t>
  </si>
  <si>
    <t>副总经理2</t>
  </si>
  <si>
    <t>入围体检</t>
  </si>
  <si>
    <t>赖萍</t>
  </si>
  <si>
    <t>女</t>
  </si>
  <si>
    <t>财务管理</t>
  </si>
  <si>
    <t>郑莹莹</t>
  </si>
  <si>
    <t>工程造价专员</t>
  </si>
  <si>
    <t>蓝祎琛</t>
  </si>
  <si>
    <t>财务资产部出纳</t>
  </si>
  <si>
    <t>潘向莹</t>
  </si>
  <si>
    <t>综合管理部综合专员</t>
  </si>
  <si>
    <t>祝桂花</t>
  </si>
  <si>
    <t>档案管理专员</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</si>
</sst>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2"/>
      <color theme="1"/>
      <name val="宋体"/>
      <charset val="134"/>
      <scheme val="minor"/>
    </font>
    <font>
      <sz val="20"/>
      <color theme="1"/>
      <name val="仿宋_GB2312"/>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theme="1"/>
      <name val="宋体"/>
      <charset val="0"/>
      <scheme val="minor"/>
    </font>
    <font>
      <sz val="11"/>
      <color theme="1"/>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tint="-0.25"/>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2" fillId="16"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2" fillId="17" borderId="0" applyNumberFormat="0" applyBorder="0" applyAlignment="0" applyProtection="0">
      <alignment vertical="center"/>
    </xf>
    <xf numFmtId="0" fontId="9" fillId="15" borderId="0" applyNumberFormat="0" applyBorder="0" applyAlignment="0" applyProtection="0">
      <alignment vertical="center"/>
    </xf>
    <xf numFmtId="0" fontId="4" fillId="0" borderId="6" applyNumberFormat="0" applyFill="0" applyAlignment="0" applyProtection="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8" fillId="0" borderId="3" applyNumberFormat="0" applyFill="0" applyAlignment="0" applyProtection="0">
      <alignment vertical="center"/>
    </xf>
    <xf numFmtId="42" fontId="10" fillId="0" borderId="0" applyFont="0" applyFill="0" applyBorder="0" applyAlignment="0" applyProtection="0">
      <alignment vertical="center"/>
    </xf>
    <xf numFmtId="0" fontId="2" fillId="14" borderId="0" applyNumberFormat="0" applyBorder="0" applyAlignment="0" applyProtection="0">
      <alignment vertical="center"/>
    </xf>
    <xf numFmtId="0" fontId="14" fillId="0" borderId="0" applyNumberFormat="0" applyFill="0" applyBorder="0" applyAlignment="0" applyProtection="0">
      <alignment vertical="center"/>
    </xf>
    <xf numFmtId="0" fontId="9" fillId="23" borderId="0" applyNumberFormat="0" applyBorder="0" applyAlignment="0" applyProtection="0">
      <alignment vertical="center"/>
    </xf>
    <xf numFmtId="0" fontId="2" fillId="31" borderId="0" applyNumberFormat="0" applyBorder="0" applyAlignment="0" applyProtection="0">
      <alignment vertical="center"/>
    </xf>
    <xf numFmtId="0" fontId="15" fillId="0" borderId="3" applyNumberFormat="0" applyFill="0" applyAlignment="0" applyProtection="0">
      <alignment vertical="center"/>
    </xf>
    <xf numFmtId="0" fontId="17" fillId="0" borderId="0" applyNumberFormat="0" applyFill="0" applyBorder="0" applyAlignment="0" applyProtection="0">
      <alignment vertical="center"/>
    </xf>
    <xf numFmtId="0" fontId="9" fillId="25" borderId="0" applyNumberFormat="0" applyBorder="0" applyAlignment="0" applyProtection="0">
      <alignment vertical="center"/>
    </xf>
    <xf numFmtId="44" fontId="10" fillId="0" borderId="0" applyFont="0" applyFill="0" applyBorder="0" applyAlignment="0" applyProtection="0">
      <alignment vertical="center"/>
    </xf>
    <xf numFmtId="0" fontId="9" fillId="24" borderId="0" applyNumberFormat="0" applyBorder="0" applyAlignment="0" applyProtection="0">
      <alignment vertical="center"/>
    </xf>
    <xf numFmtId="0" fontId="18" fillId="27" borderId="7" applyNumberFormat="0" applyAlignment="0" applyProtection="0">
      <alignment vertical="center"/>
    </xf>
    <xf numFmtId="0" fontId="19" fillId="0" borderId="0" applyNumberFormat="0" applyFill="0" applyBorder="0" applyAlignment="0" applyProtection="0">
      <alignment vertical="center"/>
    </xf>
    <xf numFmtId="41" fontId="10" fillId="0" borderId="0" applyFont="0" applyFill="0" applyBorder="0" applyAlignment="0" applyProtection="0">
      <alignment vertical="center"/>
    </xf>
    <xf numFmtId="0" fontId="2" fillId="30" borderId="0" applyNumberFormat="0" applyBorder="0" applyAlignment="0" applyProtection="0">
      <alignment vertical="center"/>
    </xf>
    <xf numFmtId="0" fontId="9" fillId="13" borderId="0" applyNumberFormat="0" applyBorder="0" applyAlignment="0" applyProtection="0">
      <alignment vertical="center"/>
    </xf>
    <xf numFmtId="0" fontId="2" fillId="26" borderId="0" applyNumberFormat="0" applyBorder="0" applyAlignment="0" applyProtection="0">
      <alignment vertical="center"/>
    </xf>
    <xf numFmtId="0" fontId="16" fillId="19" borderId="7" applyNumberFormat="0" applyAlignment="0" applyProtection="0">
      <alignment vertical="center"/>
    </xf>
    <xf numFmtId="0" fontId="20" fillId="27" borderId="9" applyNumberFormat="0" applyAlignment="0" applyProtection="0">
      <alignment vertical="center"/>
    </xf>
    <xf numFmtId="0" fontId="11" fillId="12" borderId="4" applyNumberFormat="0" applyAlignment="0" applyProtection="0">
      <alignment vertical="center"/>
    </xf>
    <xf numFmtId="0" fontId="21" fillId="0" borderId="10" applyNumberFormat="0" applyFill="0" applyAlignment="0" applyProtection="0">
      <alignment vertical="center"/>
    </xf>
    <xf numFmtId="0" fontId="2" fillId="33" borderId="0" applyNumberFormat="0" applyBorder="0" applyAlignment="0" applyProtection="0">
      <alignment vertical="center"/>
    </xf>
    <xf numFmtId="0" fontId="2" fillId="32" borderId="0" applyNumberFormat="0" applyBorder="0" applyAlignment="0" applyProtection="0">
      <alignment vertical="center"/>
    </xf>
    <xf numFmtId="0" fontId="10" fillId="21" borderId="8" applyNumberFormat="0" applyFont="0" applyAlignment="0" applyProtection="0">
      <alignment vertical="center"/>
    </xf>
    <xf numFmtId="0" fontId="6" fillId="0" borderId="0" applyNumberFormat="0" applyFill="0" applyBorder="0" applyAlignment="0" applyProtection="0">
      <alignment vertical="center"/>
    </xf>
    <xf numFmtId="0" fontId="5" fillId="8" borderId="0" applyNumberFormat="0" applyBorder="0" applyAlignment="0" applyProtection="0">
      <alignment vertical="center"/>
    </xf>
    <xf numFmtId="0" fontId="4" fillId="0" borderId="0" applyNumberFormat="0" applyFill="0" applyBorder="0" applyAlignment="0" applyProtection="0">
      <alignment vertical="center"/>
    </xf>
    <xf numFmtId="0" fontId="2" fillId="7" borderId="0" applyNumberFormat="0" applyBorder="0" applyAlignment="0" applyProtection="0">
      <alignment vertical="center"/>
    </xf>
    <xf numFmtId="0" fontId="7" fillId="9" borderId="0" applyNumberFormat="0" applyBorder="0" applyAlignment="0" applyProtection="0">
      <alignment vertical="center"/>
    </xf>
    <xf numFmtId="0" fontId="9" fillId="10" borderId="0" applyNumberFormat="0" applyBorder="0" applyAlignment="0" applyProtection="0">
      <alignment vertical="center"/>
    </xf>
    <xf numFmtId="0" fontId="3" fillId="6" borderId="0" applyNumberFormat="0" applyBorder="0" applyAlignment="0" applyProtection="0">
      <alignment vertical="center"/>
    </xf>
    <xf numFmtId="0" fontId="2" fillId="5" borderId="0" applyNumberFormat="0" applyBorder="0" applyAlignment="0" applyProtection="0">
      <alignment vertical="center"/>
    </xf>
    <xf numFmtId="0" fontId="9" fillId="29" borderId="0" applyNumberFormat="0" applyBorder="0" applyAlignment="0" applyProtection="0">
      <alignment vertical="center"/>
    </xf>
    <xf numFmtId="0" fontId="2" fillId="4" borderId="0" applyNumberFormat="0" applyBorder="0" applyAlignment="0" applyProtection="0">
      <alignment vertical="center"/>
    </xf>
    <xf numFmtId="0" fontId="9" fillId="11" borderId="0" applyNumberFormat="0" applyBorder="0" applyAlignment="0" applyProtection="0">
      <alignment vertical="center"/>
    </xf>
    <xf numFmtId="0" fontId="2" fillId="3" borderId="0" applyNumberFormat="0" applyBorder="0" applyAlignment="0" applyProtection="0">
      <alignment vertical="center"/>
    </xf>
  </cellStyleXfs>
  <cellXfs count="10">
    <xf numFmtId="0" fontId="0" fillId="0" borderId="0" xfId="0"/>
    <xf numFmtId="0" fontId="0" fillId="0" borderId="0" xfId="0" applyNumberFormat="1"/>
    <xf numFmtId="0" fontId="1" fillId="0" borderId="1" xfId="0" applyNumberFormat="1" applyFont="1" applyBorder="1" applyAlignment="1">
      <alignment horizontal="center"/>
    </xf>
    <xf numFmtId="0" fontId="1" fillId="0" borderId="0" xfId="0" applyNumberFormat="1" applyFont="1" applyAlignment="1">
      <alignment horizontal="center"/>
    </xf>
    <xf numFmtId="0" fontId="0" fillId="0" borderId="2" xfId="0" applyNumberFormat="1" applyFont="1" applyBorder="1" applyAlignment="1">
      <alignment horizontal="center" vertical="center"/>
    </xf>
    <xf numFmtId="0" fontId="0" fillId="2" borderId="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applyNumberFormat="1" applyFont="1" applyBorder="1"/>
    <xf numFmtId="0" fontId="0" fillId="0" borderId="2" xfId="0" applyNumberFormat="1" applyFont="1" applyBorder="1" applyAlignment="1">
      <alignment horizont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workbookViewId="0">
      <pane xSplit="4" ySplit="2" topLeftCell="E3" activePane="bottomRight" state="frozen"/>
      <selection/>
      <selection pane="topRight"/>
      <selection pane="bottomLeft"/>
      <selection pane="bottomRight" activeCell="I23" sqref="I23"/>
    </sheetView>
  </sheetViews>
  <sheetFormatPr defaultColWidth="9" defaultRowHeight="16.8"/>
  <cols>
    <col min="1" max="1" width="3.05" style="1" customWidth="1"/>
    <col min="2" max="2" width="12.2" style="1" customWidth="1"/>
    <col min="3" max="3" width="4.65" style="1" customWidth="1"/>
    <col min="4" max="4" width="3.05" style="1" customWidth="1"/>
    <col min="5" max="5" width="5.05" style="1" customWidth="1"/>
    <col min="6" max="6" width="11.1" style="1" customWidth="1"/>
    <col min="7" max="8" width="5.05" style="1" customWidth="1"/>
    <col min="9" max="9" width="4.7" style="1" customWidth="1"/>
    <col min="10" max="11" width="9" style="1" customWidth="1"/>
    <col min="12" max="16362" width="9" style="1"/>
  </cols>
  <sheetData>
    <row r="1" ht="27" spans="1:9">
      <c r="A1" s="2" t="s">
        <v>0</v>
      </c>
      <c r="B1" s="3"/>
      <c r="C1" s="3"/>
      <c r="D1" s="3"/>
      <c r="E1" s="3"/>
      <c r="F1" s="3"/>
      <c r="G1" s="3"/>
      <c r="H1" s="3"/>
      <c r="I1" s="3"/>
    </row>
    <row r="2" ht="22" customHeight="1" spans="1:10">
      <c r="A2" s="4" t="s">
        <v>1</v>
      </c>
      <c r="B2" s="4" t="s">
        <v>2</v>
      </c>
      <c r="C2" s="4" t="s">
        <v>3</v>
      </c>
      <c r="D2" s="4" t="s">
        <v>4</v>
      </c>
      <c r="E2" s="4" t="s">
        <v>5</v>
      </c>
      <c r="F2" s="4" t="s">
        <v>6</v>
      </c>
      <c r="G2" s="4" t="s">
        <v>7</v>
      </c>
      <c r="H2" s="4" t="s">
        <v>8</v>
      </c>
      <c r="I2" s="4" t="s">
        <v>9</v>
      </c>
      <c r="J2" s="9" t="s">
        <v>10</v>
      </c>
    </row>
    <row r="3" ht="22" customHeight="1" spans="1:10">
      <c r="A3" s="5">
        <v>1</v>
      </c>
      <c r="B3" s="6">
        <v>20240120005</v>
      </c>
      <c r="C3" s="6" t="s">
        <v>11</v>
      </c>
      <c r="D3" s="6" t="s">
        <v>12</v>
      </c>
      <c r="E3" s="6">
        <v>1212</v>
      </c>
      <c r="F3" s="6" t="s">
        <v>13</v>
      </c>
      <c r="G3" s="6"/>
      <c r="H3" s="5">
        <v>88.6</v>
      </c>
      <c r="I3" s="5">
        <f t="shared" ref="I3:I13" si="0">H3</f>
        <v>88.6</v>
      </c>
      <c r="J3" s="9" t="s">
        <v>14</v>
      </c>
    </row>
    <row r="4" ht="22" customHeight="1" spans="1:10">
      <c r="A4" s="4">
        <v>2</v>
      </c>
      <c r="B4" s="4">
        <v>20240120006</v>
      </c>
      <c r="C4" s="7"/>
      <c r="D4" s="7" t="s">
        <v>12</v>
      </c>
      <c r="E4" s="7">
        <v>1212</v>
      </c>
      <c r="F4" s="7" t="s">
        <v>13</v>
      </c>
      <c r="G4" s="8"/>
      <c r="H4" s="4">
        <v>87.8</v>
      </c>
      <c r="I4" s="4">
        <f t="shared" si="0"/>
        <v>87.8</v>
      </c>
      <c r="J4" s="9"/>
    </row>
    <row r="5" ht="22" customHeight="1" spans="1:10">
      <c r="A5" s="4">
        <v>3</v>
      </c>
      <c r="B5" s="4">
        <v>20240120004</v>
      </c>
      <c r="C5" s="7"/>
      <c r="D5" s="7" t="s">
        <v>12</v>
      </c>
      <c r="E5" s="7">
        <v>1212</v>
      </c>
      <c r="F5" s="7" t="s">
        <v>13</v>
      </c>
      <c r="G5" s="8"/>
      <c r="H5" s="4">
        <v>85.8</v>
      </c>
      <c r="I5" s="4">
        <f t="shared" si="0"/>
        <v>85.8</v>
      </c>
      <c r="J5" s="9"/>
    </row>
    <row r="6" ht="22" customHeight="1" spans="1:10">
      <c r="A6" s="4">
        <v>4</v>
      </c>
      <c r="B6" s="4">
        <v>20240120003</v>
      </c>
      <c r="C6" s="7"/>
      <c r="D6" s="7" t="s">
        <v>12</v>
      </c>
      <c r="E6" s="7">
        <v>1212</v>
      </c>
      <c r="F6" s="7" t="s">
        <v>13</v>
      </c>
      <c r="G6" s="8"/>
      <c r="H6" s="4">
        <v>79.2</v>
      </c>
      <c r="I6" s="4">
        <f t="shared" si="0"/>
        <v>79.2</v>
      </c>
      <c r="J6" s="9"/>
    </row>
    <row r="7" ht="22" customHeight="1" spans="1:10">
      <c r="A7" s="4">
        <v>5</v>
      </c>
      <c r="B7" s="4">
        <v>20240120007</v>
      </c>
      <c r="C7" s="7"/>
      <c r="D7" s="7" t="s">
        <v>12</v>
      </c>
      <c r="E7" s="7">
        <v>1212</v>
      </c>
      <c r="F7" s="7" t="s">
        <v>13</v>
      </c>
      <c r="G7" s="8"/>
      <c r="H7" s="4">
        <v>78.6</v>
      </c>
      <c r="I7" s="4">
        <f t="shared" si="0"/>
        <v>78.6</v>
      </c>
      <c r="J7" s="9"/>
    </row>
    <row r="8" ht="22" customHeight="1" spans="1:10">
      <c r="A8" s="4">
        <v>6</v>
      </c>
      <c r="B8" s="4">
        <v>20240120002</v>
      </c>
      <c r="C8" s="7"/>
      <c r="D8" s="7" t="s">
        <v>12</v>
      </c>
      <c r="E8" s="7">
        <v>1212</v>
      </c>
      <c r="F8" s="7" t="s">
        <v>13</v>
      </c>
      <c r="G8" s="8"/>
      <c r="H8" s="4">
        <v>76.6</v>
      </c>
      <c r="I8" s="4">
        <f t="shared" si="0"/>
        <v>76.6</v>
      </c>
      <c r="J8" s="9"/>
    </row>
    <row r="9" ht="22" customHeight="1" spans="1:10">
      <c r="A9" s="4">
        <v>7</v>
      </c>
      <c r="B9" s="4">
        <v>20240120001</v>
      </c>
      <c r="C9" s="7"/>
      <c r="D9" s="7" t="s">
        <v>12</v>
      </c>
      <c r="E9" s="7">
        <v>1212</v>
      </c>
      <c r="F9" s="7" t="s">
        <v>13</v>
      </c>
      <c r="G9" s="8"/>
      <c r="H9" s="4">
        <v>0</v>
      </c>
      <c r="I9" s="4">
        <f t="shared" si="0"/>
        <v>0</v>
      </c>
      <c r="J9" s="9"/>
    </row>
    <row r="10" ht="22" customHeight="1" spans="1:10">
      <c r="A10" s="5">
        <v>8</v>
      </c>
      <c r="B10" s="6">
        <v>20240120010</v>
      </c>
      <c r="C10" s="6" t="s">
        <v>15</v>
      </c>
      <c r="D10" s="6" t="s">
        <v>16</v>
      </c>
      <c r="E10" s="6">
        <v>1216</v>
      </c>
      <c r="F10" s="6" t="s">
        <v>17</v>
      </c>
      <c r="G10" s="6"/>
      <c r="H10" s="5">
        <v>85.8</v>
      </c>
      <c r="I10" s="5">
        <f t="shared" si="0"/>
        <v>85.8</v>
      </c>
      <c r="J10" s="9" t="s">
        <v>14</v>
      </c>
    </row>
    <row r="11" ht="22" customHeight="1" spans="1:10">
      <c r="A11" s="4">
        <v>9</v>
      </c>
      <c r="B11" s="4">
        <v>20240120011</v>
      </c>
      <c r="C11" s="7"/>
      <c r="D11" s="7" t="s">
        <v>16</v>
      </c>
      <c r="E11" s="7">
        <v>1216</v>
      </c>
      <c r="F11" s="7" t="s">
        <v>17</v>
      </c>
      <c r="G11" s="8"/>
      <c r="H11" s="4">
        <v>78.8</v>
      </c>
      <c r="I11" s="4">
        <f t="shared" si="0"/>
        <v>78.8</v>
      </c>
      <c r="J11" s="9"/>
    </row>
    <row r="12" ht="22" customHeight="1" spans="1:10">
      <c r="A12" s="4">
        <v>10</v>
      </c>
      <c r="B12" s="4">
        <v>20240120008</v>
      </c>
      <c r="C12" s="7"/>
      <c r="D12" s="7" t="s">
        <v>12</v>
      </c>
      <c r="E12" s="7">
        <v>1216</v>
      </c>
      <c r="F12" s="7" t="s">
        <v>17</v>
      </c>
      <c r="G12" s="8"/>
      <c r="H12" s="4">
        <v>0</v>
      </c>
      <c r="I12" s="4">
        <f t="shared" si="0"/>
        <v>0</v>
      </c>
      <c r="J12" s="9"/>
    </row>
    <row r="13" ht="22" customHeight="1" spans="1:10">
      <c r="A13" s="4">
        <v>11</v>
      </c>
      <c r="B13" s="4">
        <v>20240120009</v>
      </c>
      <c r="C13" s="7"/>
      <c r="D13" s="7" t="s">
        <v>16</v>
      </c>
      <c r="E13" s="7">
        <v>1216</v>
      </c>
      <c r="F13" s="7" t="s">
        <v>17</v>
      </c>
      <c r="G13" s="8"/>
      <c r="H13" s="4">
        <v>0</v>
      </c>
      <c r="I13" s="4">
        <f t="shared" si="0"/>
        <v>0</v>
      </c>
      <c r="J13" s="9"/>
    </row>
    <row r="14" ht="22" customHeight="1" spans="1:10">
      <c r="A14" s="5">
        <v>12</v>
      </c>
      <c r="B14" s="6">
        <v>20240113001</v>
      </c>
      <c r="C14" s="6" t="s">
        <v>18</v>
      </c>
      <c r="D14" s="6" t="s">
        <v>16</v>
      </c>
      <c r="E14" s="6">
        <v>1221</v>
      </c>
      <c r="F14" s="6" t="s">
        <v>19</v>
      </c>
      <c r="G14" s="6">
        <v>73.4</v>
      </c>
      <c r="H14" s="5">
        <v>84.8</v>
      </c>
      <c r="I14" s="5">
        <f>ROUND(G14*0.3+H14*0.7,2)</f>
        <v>81.38</v>
      </c>
      <c r="J14" s="9" t="s">
        <v>14</v>
      </c>
    </row>
    <row r="15" ht="22" customHeight="1" spans="1:10">
      <c r="A15" s="4">
        <v>13</v>
      </c>
      <c r="B15" s="7">
        <v>20240113004</v>
      </c>
      <c r="C15" s="7"/>
      <c r="D15" s="7" t="s">
        <v>12</v>
      </c>
      <c r="E15" s="7">
        <v>1221</v>
      </c>
      <c r="F15" s="7" t="s">
        <v>19</v>
      </c>
      <c r="G15" s="7">
        <v>68.8</v>
      </c>
      <c r="H15" s="4">
        <v>80.4</v>
      </c>
      <c r="I15" s="4">
        <f>ROUND(G15*0.3+H15*0.7,2)</f>
        <v>76.92</v>
      </c>
      <c r="J15" s="9"/>
    </row>
    <row r="16" ht="22" customHeight="1" spans="1:10">
      <c r="A16" s="4">
        <v>14</v>
      </c>
      <c r="B16" s="7">
        <v>20240113005</v>
      </c>
      <c r="C16" s="7"/>
      <c r="D16" s="7" t="s">
        <v>12</v>
      </c>
      <c r="E16" s="7">
        <v>1221</v>
      </c>
      <c r="F16" s="7" t="s">
        <v>19</v>
      </c>
      <c r="G16" s="7">
        <v>66.3</v>
      </c>
      <c r="H16" s="4">
        <v>0</v>
      </c>
      <c r="I16" s="4">
        <v>0</v>
      </c>
      <c r="J16" s="9"/>
    </row>
    <row r="17" ht="22" customHeight="1" spans="1:10">
      <c r="A17" s="5">
        <v>16</v>
      </c>
      <c r="B17" s="6">
        <v>20240113007</v>
      </c>
      <c r="C17" s="6" t="s">
        <v>20</v>
      </c>
      <c r="D17" s="6" t="s">
        <v>16</v>
      </c>
      <c r="E17" s="6">
        <v>1222</v>
      </c>
      <c r="F17" s="6" t="s">
        <v>21</v>
      </c>
      <c r="G17" s="6">
        <v>69.6</v>
      </c>
      <c r="H17" s="5">
        <v>82</v>
      </c>
      <c r="I17" s="5">
        <f>ROUND(G17*0.3+H17*0.7,2)</f>
        <v>78.28</v>
      </c>
      <c r="J17" s="9" t="s">
        <v>14</v>
      </c>
    </row>
    <row r="18" ht="22" customHeight="1" spans="1:10">
      <c r="A18" s="4">
        <v>15</v>
      </c>
      <c r="B18" s="7">
        <v>20240113009</v>
      </c>
      <c r="C18" s="7"/>
      <c r="D18" s="7" t="s">
        <v>16</v>
      </c>
      <c r="E18" s="7">
        <v>1222</v>
      </c>
      <c r="F18" s="7" t="s">
        <v>21</v>
      </c>
      <c r="G18" s="7">
        <v>74.9</v>
      </c>
      <c r="H18" s="4">
        <v>78.8</v>
      </c>
      <c r="I18" s="4">
        <f>ROUND(G18*0.3+H18*0.7,2)</f>
        <v>77.63</v>
      </c>
      <c r="J18" s="9"/>
    </row>
    <row r="19" ht="22" customHeight="1" spans="1:10">
      <c r="A19" s="4">
        <v>17</v>
      </c>
      <c r="B19" s="7">
        <v>20240113006</v>
      </c>
      <c r="C19" s="7"/>
      <c r="D19" s="7" t="s">
        <v>16</v>
      </c>
      <c r="E19" s="7">
        <v>1222</v>
      </c>
      <c r="F19" s="7" t="s">
        <v>21</v>
      </c>
      <c r="G19" s="7">
        <v>68.8</v>
      </c>
      <c r="H19" s="4">
        <v>0</v>
      </c>
      <c r="I19" s="4">
        <v>0</v>
      </c>
      <c r="J19" s="9"/>
    </row>
    <row r="20" ht="22" customHeight="1" spans="1:10">
      <c r="A20" s="5">
        <v>18</v>
      </c>
      <c r="B20" s="6">
        <v>20240113022</v>
      </c>
      <c r="C20" s="6" t="s">
        <v>22</v>
      </c>
      <c r="D20" s="6" t="s">
        <v>16</v>
      </c>
      <c r="E20" s="6">
        <v>1223</v>
      </c>
      <c r="F20" s="6" t="s">
        <v>23</v>
      </c>
      <c r="G20" s="6">
        <v>69.6</v>
      </c>
      <c r="H20" s="5">
        <v>89.8</v>
      </c>
      <c r="I20" s="5">
        <f>ROUND(G20*0.3+H20*0.7,2)</f>
        <v>83.74</v>
      </c>
      <c r="J20" s="9" t="s">
        <v>14</v>
      </c>
    </row>
    <row r="21" ht="22" customHeight="1" spans="1:10">
      <c r="A21" s="4">
        <v>19</v>
      </c>
      <c r="B21" s="7">
        <v>20240113013</v>
      </c>
      <c r="C21" s="7"/>
      <c r="D21" s="7" t="s">
        <v>16</v>
      </c>
      <c r="E21" s="7">
        <v>1223</v>
      </c>
      <c r="F21" s="7" t="s">
        <v>23</v>
      </c>
      <c r="G21" s="7">
        <v>75</v>
      </c>
      <c r="H21" s="4">
        <v>86.8</v>
      </c>
      <c r="I21" s="4">
        <f>ROUND(G21*0.3+H21*0.7,2)</f>
        <v>83.26</v>
      </c>
      <c r="J21" s="9"/>
    </row>
    <row r="22" ht="22" customHeight="1" spans="1:10">
      <c r="A22" s="4">
        <v>20</v>
      </c>
      <c r="B22" s="7">
        <v>20240113023</v>
      </c>
      <c r="C22" s="7"/>
      <c r="D22" s="7" t="s">
        <v>16</v>
      </c>
      <c r="E22" s="7">
        <v>1223</v>
      </c>
      <c r="F22" s="7" t="s">
        <v>23</v>
      </c>
      <c r="G22" s="7">
        <v>72.4</v>
      </c>
      <c r="H22" s="4">
        <v>84.2</v>
      </c>
      <c r="I22" s="4">
        <f>ROUND(G22*0.3+H22*0.7,2)</f>
        <v>80.66</v>
      </c>
      <c r="J22" s="9"/>
    </row>
    <row r="23" ht="22" customHeight="1" spans="1:10">
      <c r="A23" s="5">
        <v>21</v>
      </c>
      <c r="B23" s="6">
        <v>20240113026</v>
      </c>
      <c r="C23" s="6" t="s">
        <v>24</v>
      </c>
      <c r="D23" s="6" t="s">
        <v>16</v>
      </c>
      <c r="E23" s="6">
        <v>1224</v>
      </c>
      <c r="F23" s="6" t="s">
        <v>25</v>
      </c>
      <c r="G23" s="6">
        <v>60.1</v>
      </c>
      <c r="H23" s="5">
        <v>83.2</v>
      </c>
      <c r="I23" s="5">
        <f>ROUND(G23*0.3+H23*0.7,2)</f>
        <v>76.27</v>
      </c>
      <c r="J23" s="9" t="s">
        <v>14</v>
      </c>
    </row>
    <row r="24" ht="22" customHeight="1" spans="1:10">
      <c r="A24" s="4">
        <v>22</v>
      </c>
      <c r="B24" s="7">
        <v>20240113028</v>
      </c>
      <c r="C24" s="7"/>
      <c r="D24" s="7" t="s">
        <v>16</v>
      </c>
      <c r="E24" s="7">
        <v>1224</v>
      </c>
      <c r="F24" s="7" t="s">
        <v>25</v>
      </c>
      <c r="G24" s="7">
        <v>61</v>
      </c>
      <c r="H24" s="4">
        <v>80</v>
      </c>
      <c r="I24" s="4">
        <f>ROUND(G24*0.3+H24*0.7,2)</f>
        <v>74.3</v>
      </c>
      <c r="J24" s="9"/>
    </row>
    <row r="25" ht="22" customHeight="1" spans="1:10">
      <c r="A25" s="4">
        <v>23</v>
      </c>
      <c r="B25" s="7">
        <v>20240113027</v>
      </c>
      <c r="C25" s="7"/>
      <c r="D25" s="7" t="s">
        <v>12</v>
      </c>
      <c r="E25" s="7">
        <v>1224</v>
      </c>
      <c r="F25" s="7" t="s">
        <v>25</v>
      </c>
      <c r="G25" s="7">
        <v>68</v>
      </c>
      <c r="H25" s="4">
        <v>0</v>
      </c>
      <c r="I25" s="4">
        <v>0</v>
      </c>
      <c r="J25" s="9"/>
    </row>
  </sheetData>
  <sortState ref="A3:L25">
    <sortCondition ref="E3:E25"/>
    <sortCondition ref="I3:I25" descending="1"/>
  </sortState>
  <mergeCells count="1">
    <mergeCell ref="A1:I1"/>
  </mergeCells>
  <pageMargins left="0.314583333333333" right="0.196527777777778" top="0.393055555555556" bottom="0.472222222222222" header="0.156944444444444" footer="0.196527777777778"/>
  <pageSetup paperSize="9" scale="9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quzhou</cp:lastModifiedBy>
  <dcterms:created xsi:type="dcterms:W3CDTF">2024-01-17T18:19:00Z</dcterms:created>
  <dcterms:modified xsi:type="dcterms:W3CDTF">2024-01-20T12:56:04Z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2052-11.1.0.11708</vt:lpwstr>
  </property>
</Properties>
</file>