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 tabRatio="873"/>
  </bookViews>
  <sheets>
    <sheet name="总" sheetId="1" r:id="rId1"/>
  </sheets>
  <definedNames>
    <definedName name="_xlnm._FilterDatabase" localSheetId="0" hidden="1">总!$C$2:$I$50</definedName>
    <definedName name="_xlnm.Print_Titles" localSheetId="0">总!$1:$2</definedName>
    <definedName name="_xlnm.Print_Area" localSheetId="0">总!$A$1:$J$50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<sst xmlns="http://schemas.openxmlformats.org/spreadsheetml/2006/main" count="231" uniqueCount="179">
  <si>
    <t>2024年事业单位招聘总成绩（按总成绩由高到低排列）</t>
  </si>
  <si>
    <t>报考单位</t>
  </si>
  <si>
    <t>岗位代码</t>
  </si>
  <si>
    <t>抽签号</t>
  </si>
  <si>
    <t>姓名</t>
  </si>
  <si>
    <t>准考证号</t>
  </si>
  <si>
    <t>笔试成绩</t>
  </si>
  <si>
    <t>面试成绩</t>
  </si>
  <si>
    <t>综合成绩</t>
  </si>
  <si>
    <t>总成绩排名</t>
  </si>
  <si>
    <t>是否进入体检</t>
  </si>
  <si>
    <t>新疆地震台分析预报岗</t>
  </si>
  <si>
    <t>B01</t>
  </si>
  <si>
    <t>彭韵力</t>
  </si>
  <si>
    <t>6528292********023</t>
  </si>
  <si>
    <t>78.35</t>
  </si>
  <si>
    <t>是</t>
  </si>
  <si>
    <t>张一璇</t>
  </si>
  <si>
    <t>1426252********028</t>
  </si>
  <si>
    <t>83.25</t>
  </si>
  <si>
    <t>魏婷</t>
  </si>
  <si>
    <t>6223222********02X</t>
  </si>
  <si>
    <t>81.30</t>
  </si>
  <si>
    <t>否</t>
  </si>
  <si>
    <t>寇馨月</t>
  </si>
  <si>
    <t>6523022********348</t>
  </si>
  <si>
    <t>77.80</t>
  </si>
  <si>
    <t>刘佳琪</t>
  </si>
  <si>
    <t>1306382********524</t>
  </si>
  <si>
    <t>77.95</t>
  </si>
  <si>
    <t>缺考</t>
  </si>
  <si>
    <t>王佳</t>
  </si>
  <si>
    <t>5002241********315</t>
  </si>
  <si>
    <t>80.55</t>
  </si>
  <si>
    <t>新疆地震台预警速报岗</t>
  </si>
  <si>
    <t>B02</t>
  </si>
  <si>
    <t>田嘉鸣</t>
  </si>
  <si>
    <t>6222011********335</t>
  </si>
  <si>
    <t>79.80</t>
  </si>
  <si>
    <t>王柳清</t>
  </si>
  <si>
    <t>4105042********078</t>
  </si>
  <si>
    <t>81.60</t>
  </si>
  <si>
    <t>姚孝飞</t>
  </si>
  <si>
    <t>6229262********019</t>
  </si>
  <si>
    <t>82.25</t>
  </si>
  <si>
    <t>地震应急服务中心应急指挥技术岗</t>
  </si>
  <si>
    <t>B03</t>
  </si>
  <si>
    <t>柏岩</t>
  </si>
  <si>
    <t>6541012********012</t>
  </si>
  <si>
    <t>77.85</t>
  </si>
  <si>
    <t>王雪宁</t>
  </si>
  <si>
    <t>6540012********320</t>
  </si>
  <si>
    <t>80.95</t>
  </si>
  <si>
    <t>程戊子</t>
  </si>
  <si>
    <t>1404292********817</t>
  </si>
  <si>
    <t>78.90</t>
  </si>
  <si>
    <t>地震应急服务中心档案管理岗</t>
  </si>
  <si>
    <t>B04</t>
  </si>
  <si>
    <t>谢宇婷</t>
  </si>
  <si>
    <t>6529012********020</t>
  </si>
  <si>
    <t>78.30</t>
  </si>
  <si>
    <t>阿合马拉丽·麦丁</t>
  </si>
  <si>
    <t>6542242********722</t>
  </si>
  <si>
    <t>夏依旦·夏甫哈提</t>
  </si>
  <si>
    <t>6502041********047</t>
  </si>
  <si>
    <t>75.25</t>
  </si>
  <si>
    <t>监测与信息中心网络信息保障岗</t>
  </si>
  <si>
    <t>B05</t>
  </si>
  <si>
    <t>王秋月</t>
  </si>
  <si>
    <t>6523221********524</t>
  </si>
  <si>
    <t>81.15</t>
  </si>
  <si>
    <t>古再丽努尔·努尔麦麦提</t>
  </si>
  <si>
    <t>6531252********624</t>
  </si>
  <si>
    <t>80.65</t>
  </si>
  <si>
    <t>那吉亚·库尔班</t>
  </si>
  <si>
    <t>6531011********821</t>
  </si>
  <si>
    <t>79.35</t>
  </si>
  <si>
    <t>监测与信息中心综合业务岗</t>
  </si>
  <si>
    <t>B06</t>
  </si>
  <si>
    <t>李栋</t>
  </si>
  <si>
    <t>4103052********516</t>
  </si>
  <si>
    <t>78.50</t>
  </si>
  <si>
    <t>马飞</t>
  </si>
  <si>
    <t>6541211********41X</t>
  </si>
  <si>
    <t>74.05</t>
  </si>
  <si>
    <t>刘振兴</t>
  </si>
  <si>
    <t>6203211********015</t>
  </si>
  <si>
    <t>74.55</t>
  </si>
  <si>
    <t>财务与国有资产管理中心（后勤服务中心）会计岗</t>
  </si>
  <si>
    <t>B07</t>
  </si>
  <si>
    <t>周雪龙</t>
  </si>
  <si>
    <t>4104252********030</t>
  </si>
  <si>
    <t>81.55</t>
  </si>
  <si>
    <t>肖金玲</t>
  </si>
  <si>
    <t>6521012********022</t>
  </si>
  <si>
    <t>81.80</t>
  </si>
  <si>
    <t>秦梦雪</t>
  </si>
  <si>
    <t>6542212********025</t>
  </si>
  <si>
    <t>地球物理观测中心综合业务岗</t>
  </si>
  <si>
    <t>B08</t>
  </si>
  <si>
    <t>付炜博</t>
  </si>
  <si>
    <t>4108211********097</t>
  </si>
  <si>
    <t>77.75</t>
  </si>
  <si>
    <t>孟文浩</t>
  </si>
  <si>
    <t>6227252********010</t>
  </si>
  <si>
    <t>雷耀铭</t>
  </si>
  <si>
    <t>6127252********01X</t>
  </si>
  <si>
    <t>81.20</t>
  </si>
  <si>
    <t>伊犁亚尔·阿里木江</t>
  </si>
  <si>
    <t>6541221********631</t>
  </si>
  <si>
    <t>85.65</t>
  </si>
  <si>
    <t>刘新宇</t>
  </si>
  <si>
    <t>6104271********038</t>
  </si>
  <si>
    <t>78.20</t>
  </si>
  <si>
    <t>张潇文</t>
  </si>
  <si>
    <t>6501032********021</t>
  </si>
  <si>
    <t>中国地震局乌鲁木齐中亚地震研究所科研业务岗</t>
  </si>
  <si>
    <t>B09</t>
  </si>
  <si>
    <t>孙亚飞</t>
  </si>
  <si>
    <t>3729221********150</t>
  </si>
  <si>
    <t>范文龙</t>
  </si>
  <si>
    <t>3412221********735</t>
  </si>
  <si>
    <t>82.30</t>
  </si>
  <si>
    <t>焦显杨</t>
  </si>
  <si>
    <t>4113021********752</t>
  </si>
  <si>
    <t>75.35</t>
  </si>
  <si>
    <t>马永成</t>
  </si>
  <si>
    <t>6205231********05X</t>
  </si>
  <si>
    <t>73.90</t>
  </si>
  <si>
    <t>张晓锋</t>
  </si>
  <si>
    <t>4127281********019</t>
  </si>
  <si>
    <t>74.45</t>
  </si>
  <si>
    <t>杨丹</t>
  </si>
  <si>
    <t>6105261********722</t>
  </si>
  <si>
    <t>74.70</t>
  </si>
  <si>
    <t>和田地震监测中心站综合业务岗</t>
  </si>
  <si>
    <t>B10</t>
  </si>
  <si>
    <t>开吾斯尔·沙依提</t>
  </si>
  <si>
    <t>6531301********59X</t>
  </si>
  <si>
    <t>75.05</t>
  </si>
  <si>
    <t>尼加德·托合提麦提</t>
  </si>
  <si>
    <t>6531251********275</t>
  </si>
  <si>
    <t>70.20</t>
  </si>
  <si>
    <t>古丽坚乃提·艾尼瓦尔</t>
  </si>
  <si>
    <t>6531271********164</t>
  </si>
  <si>
    <t>66.90</t>
  </si>
  <si>
    <t>新源地震监测中心站综合业务岗</t>
  </si>
  <si>
    <t>B11</t>
  </si>
  <si>
    <t>塞娅热·阿布都米吉提</t>
  </si>
  <si>
    <t>6541011********929</t>
  </si>
  <si>
    <t>70.15</t>
  </si>
  <si>
    <t>阿迪来·塔西甫拉提</t>
  </si>
  <si>
    <t>6521231********921</t>
  </si>
  <si>
    <t>68.15</t>
  </si>
  <si>
    <t>加依娜尔·努尔兰</t>
  </si>
  <si>
    <t>6541251********520</t>
  </si>
  <si>
    <t>69.40</t>
  </si>
  <si>
    <t>博乐地震监测中心站综合业务岗</t>
  </si>
  <si>
    <t>B12</t>
  </si>
  <si>
    <t>王吉利</t>
  </si>
  <si>
    <t>6542022********318</t>
  </si>
  <si>
    <t>77.35</t>
  </si>
  <si>
    <t>何易航</t>
  </si>
  <si>
    <t>5303221********970</t>
  </si>
  <si>
    <t>84.90</t>
  </si>
  <si>
    <t>寇元元</t>
  </si>
  <si>
    <t>6205221********365</t>
  </si>
  <si>
    <t>75.45</t>
  </si>
  <si>
    <t>富蕴地震监测中心站综合业务岗</t>
  </si>
  <si>
    <t>B13</t>
  </si>
  <si>
    <t>唐波力·陶米尔</t>
  </si>
  <si>
    <t>6543241********016</t>
  </si>
  <si>
    <t>70.30</t>
  </si>
  <si>
    <t>阿尔艾·努尔别克</t>
  </si>
  <si>
    <t>6543222********019</t>
  </si>
  <si>
    <t>68.30</t>
  </si>
  <si>
    <t>托力汗别克·多力肯</t>
  </si>
  <si>
    <t>6543242********516</t>
  </si>
  <si>
    <t>66.05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</si>
</sst>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5" applyNumberFormat="0" applyAlignment="0" applyProtection="0">
      <alignment vertical="center"/>
    </xf>
    <xf numFmtId="0" fontId="17" fillId="4" borderId="26" applyNumberFormat="0" applyAlignment="0" applyProtection="0">
      <alignment vertical="center"/>
    </xf>
    <xf numFmtId="0" fontId="18" fillId="4" borderId="25" applyNumberFormat="0" applyAlignment="0" applyProtection="0">
      <alignment vertical="center"/>
    </xf>
    <xf numFmtId="0" fontId="19" fillId="5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view="pageBreakPreview" zoomScaleNormal="100" workbookViewId="0">
      <selection activeCell="A42" sqref="A42:A44"/>
    </sheetView>
  </sheetViews>
  <sheetFormatPr defaultColWidth="9" defaultRowHeight="24" customHeight="1"/>
  <cols>
    <col min="1" max="1" width="9" style="3"/>
    <col min="2" max="2" width="7.5" style="3" customWidth="1"/>
    <col min="3" max="3" width="9" style="4" customWidth="1"/>
    <col min="4" max="4" width="21.625" style="4" customWidth="1"/>
    <col min="5" max="5" width="24" style="4" customWidth="1"/>
    <col min="6" max="6" width="13.125" style="5" customWidth="1"/>
    <col min="7" max="9" width="13.125" style="3" customWidth="1"/>
    <col min="10" max="16384" width="9" style="3"/>
  </cols>
  <sheetData>
    <row r="1" ht="5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2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57" t="s">
        <v>10</v>
      </c>
    </row>
    <row r="3" s="2" customFormat="1" ht="32" customHeight="1" spans="1:10">
      <c r="A3" s="9" t="s">
        <v>11</v>
      </c>
      <c r="B3" s="10" t="s">
        <v>12</v>
      </c>
      <c r="C3" s="11">
        <v>2</v>
      </c>
      <c r="D3" s="12" t="s">
        <v>13</v>
      </c>
      <c r="E3" s="11" t="s">
        <v>14</v>
      </c>
      <c r="F3" s="11" t="s">
        <v>15</v>
      </c>
      <c r="G3" s="13">
        <v>85.4</v>
      </c>
      <c r="H3" s="14">
        <f>F3*0.4+G3*0.6</f>
        <v>82.58</v>
      </c>
      <c r="I3" s="14">
        <v>1</v>
      </c>
      <c r="J3" s="58" t="s">
        <v>16</v>
      </c>
    </row>
    <row r="4" s="2" customFormat="1" ht="32" customHeight="1" spans="1:10">
      <c r="A4" s="15"/>
      <c r="B4" s="16"/>
      <c r="C4" s="11">
        <v>1</v>
      </c>
      <c r="D4" s="12" t="s">
        <v>17</v>
      </c>
      <c r="E4" s="11" t="s">
        <v>18</v>
      </c>
      <c r="F4" s="11" t="s">
        <v>19</v>
      </c>
      <c r="G4" s="11">
        <v>80.8</v>
      </c>
      <c r="H4" s="14">
        <f t="shared" ref="H4:H26" si="0">F4*0.4+G4*0.6</f>
        <v>81.78</v>
      </c>
      <c r="I4" s="14">
        <v>2</v>
      </c>
      <c r="J4" s="58" t="s">
        <v>16</v>
      </c>
    </row>
    <row r="5" s="2" customFormat="1" ht="32" customHeight="1" spans="1:10">
      <c r="A5" s="15"/>
      <c r="B5" s="16"/>
      <c r="C5" s="11">
        <v>6</v>
      </c>
      <c r="D5" s="12" t="s">
        <v>20</v>
      </c>
      <c r="E5" s="11" t="s">
        <v>21</v>
      </c>
      <c r="F5" s="11" t="s">
        <v>22</v>
      </c>
      <c r="G5" s="13">
        <v>82</v>
      </c>
      <c r="H5" s="14">
        <f t="shared" si="0"/>
        <v>81.72</v>
      </c>
      <c r="I5" s="14">
        <v>3</v>
      </c>
      <c r="J5" s="59" t="s">
        <v>23</v>
      </c>
    </row>
    <row r="6" s="2" customFormat="1" ht="32" customHeight="1" spans="1:10">
      <c r="A6" s="15"/>
      <c r="B6" s="16"/>
      <c r="C6" s="11">
        <v>5</v>
      </c>
      <c r="D6" s="12" t="s">
        <v>24</v>
      </c>
      <c r="E6" s="11" t="s">
        <v>25</v>
      </c>
      <c r="F6" s="11" t="s">
        <v>26</v>
      </c>
      <c r="G6" s="13">
        <v>77.8</v>
      </c>
      <c r="H6" s="14">
        <f t="shared" si="0"/>
        <v>77.8</v>
      </c>
      <c r="I6" s="14">
        <v>4</v>
      </c>
      <c r="J6" s="59" t="s">
        <v>23</v>
      </c>
    </row>
    <row r="7" s="2" customFormat="1" ht="32" customHeight="1" spans="1:10">
      <c r="A7" s="15"/>
      <c r="B7" s="16"/>
      <c r="C7" s="11">
        <v>4</v>
      </c>
      <c r="D7" s="12" t="s">
        <v>27</v>
      </c>
      <c r="E7" s="11" t="s">
        <v>28</v>
      </c>
      <c r="F7" s="11" t="s">
        <v>29</v>
      </c>
      <c r="G7" s="13">
        <v>74.8</v>
      </c>
      <c r="H7" s="14">
        <f t="shared" si="0"/>
        <v>76.06</v>
      </c>
      <c r="I7" s="14">
        <v>5</v>
      </c>
      <c r="J7" s="59" t="s">
        <v>23</v>
      </c>
    </row>
    <row r="8" s="2" customFormat="1" ht="32" customHeight="1" spans="1:10">
      <c r="A8" s="17"/>
      <c r="B8" s="18"/>
      <c r="C8" s="19" t="s">
        <v>30</v>
      </c>
      <c r="D8" s="20" t="s">
        <v>31</v>
      </c>
      <c r="E8" s="19" t="s">
        <v>32</v>
      </c>
      <c r="F8" s="19" t="s">
        <v>33</v>
      </c>
      <c r="G8" s="21" t="s">
        <v>30</v>
      </c>
      <c r="H8" s="22"/>
      <c r="I8" s="22">
        <v>6</v>
      </c>
      <c r="J8" s="60" t="s">
        <v>23</v>
      </c>
    </row>
    <row r="9" s="2" customFormat="1" ht="32" customHeight="1" spans="1:10">
      <c r="A9" s="23" t="s">
        <v>34</v>
      </c>
      <c r="B9" s="24" t="s">
        <v>35</v>
      </c>
      <c r="C9" s="25">
        <v>3</v>
      </c>
      <c r="D9" s="26" t="s">
        <v>36</v>
      </c>
      <c r="E9" s="26" t="s">
        <v>37</v>
      </c>
      <c r="F9" s="26" t="s">
        <v>38</v>
      </c>
      <c r="G9" s="27">
        <v>81.8</v>
      </c>
      <c r="H9" s="25">
        <f t="shared" si="0"/>
        <v>81</v>
      </c>
      <c r="I9" s="61">
        <v>1</v>
      </c>
      <c r="J9" s="62" t="s">
        <v>16</v>
      </c>
    </row>
    <row r="10" s="2" customFormat="1" ht="32" customHeight="1" spans="1:10">
      <c r="A10" s="15"/>
      <c r="B10" s="16"/>
      <c r="C10" s="14">
        <v>1</v>
      </c>
      <c r="D10" s="11" t="s">
        <v>39</v>
      </c>
      <c r="E10" s="11" t="s">
        <v>40</v>
      </c>
      <c r="F10" s="11" t="s">
        <v>41</v>
      </c>
      <c r="G10" s="13">
        <v>79.4</v>
      </c>
      <c r="H10" s="14">
        <f t="shared" si="0"/>
        <v>80.28</v>
      </c>
      <c r="I10" s="14">
        <v>2</v>
      </c>
      <c r="J10" s="59" t="s">
        <v>23</v>
      </c>
    </row>
    <row r="11" s="2" customFormat="1" ht="32" customHeight="1" spans="1:10">
      <c r="A11" s="17"/>
      <c r="B11" s="18"/>
      <c r="C11" s="22">
        <v>2</v>
      </c>
      <c r="D11" s="19" t="s">
        <v>42</v>
      </c>
      <c r="E11" s="19" t="s">
        <v>43</v>
      </c>
      <c r="F11" s="19" t="s">
        <v>44</v>
      </c>
      <c r="G11" s="21">
        <v>77.6</v>
      </c>
      <c r="H11" s="22">
        <f t="shared" si="0"/>
        <v>79.46</v>
      </c>
      <c r="I11" s="22">
        <v>3</v>
      </c>
      <c r="J11" s="60" t="s">
        <v>23</v>
      </c>
    </row>
    <row r="12" s="2" customFormat="1" ht="32" customHeight="1" spans="1:10">
      <c r="A12" s="23" t="s">
        <v>45</v>
      </c>
      <c r="B12" s="24" t="s">
        <v>46</v>
      </c>
      <c r="C12" s="28">
        <v>3</v>
      </c>
      <c r="D12" s="29" t="s">
        <v>47</v>
      </c>
      <c r="E12" s="26" t="s">
        <v>48</v>
      </c>
      <c r="F12" s="26" t="s">
        <v>49</v>
      </c>
      <c r="G12" s="28">
        <v>87.2</v>
      </c>
      <c r="H12" s="28">
        <f t="shared" si="0"/>
        <v>83.46</v>
      </c>
      <c r="I12" s="63">
        <v>1</v>
      </c>
      <c r="J12" s="58" t="s">
        <v>16</v>
      </c>
    </row>
    <row r="13" s="2" customFormat="1" ht="32" customHeight="1" spans="1:10">
      <c r="A13" s="15"/>
      <c r="B13" s="16"/>
      <c r="C13" s="30">
        <v>1</v>
      </c>
      <c r="D13" s="12" t="s">
        <v>50</v>
      </c>
      <c r="E13" s="11" t="s">
        <v>51</v>
      </c>
      <c r="F13" s="11" t="s">
        <v>52</v>
      </c>
      <c r="G13" s="30">
        <v>75.8</v>
      </c>
      <c r="H13" s="30">
        <f t="shared" si="0"/>
        <v>77.86</v>
      </c>
      <c r="I13" s="64">
        <v>2</v>
      </c>
      <c r="J13" s="59" t="s">
        <v>23</v>
      </c>
    </row>
    <row r="14" s="2" customFormat="1" ht="32" customHeight="1" spans="1:10">
      <c r="A14" s="17"/>
      <c r="B14" s="18"/>
      <c r="C14" s="31">
        <v>2</v>
      </c>
      <c r="D14" s="20" t="s">
        <v>53</v>
      </c>
      <c r="E14" s="19" t="s">
        <v>54</v>
      </c>
      <c r="F14" s="19" t="s">
        <v>55</v>
      </c>
      <c r="G14" s="31">
        <v>73.8</v>
      </c>
      <c r="H14" s="31">
        <f t="shared" si="0"/>
        <v>75.84</v>
      </c>
      <c r="I14" s="65">
        <v>3</v>
      </c>
      <c r="J14" s="60" t="s">
        <v>23</v>
      </c>
    </row>
    <row r="15" s="2" customFormat="1" ht="32" customHeight="1" spans="1:10">
      <c r="A15" s="23" t="s">
        <v>56</v>
      </c>
      <c r="B15" s="24" t="s">
        <v>57</v>
      </c>
      <c r="C15" s="25">
        <v>2</v>
      </c>
      <c r="D15" s="26" t="s">
        <v>58</v>
      </c>
      <c r="E15" s="26" t="s">
        <v>59</v>
      </c>
      <c r="F15" s="26" t="s">
        <v>60</v>
      </c>
      <c r="G15" s="25">
        <v>82.2</v>
      </c>
      <c r="H15" s="25">
        <f t="shared" si="0"/>
        <v>80.64</v>
      </c>
      <c r="I15" s="61">
        <v>1</v>
      </c>
      <c r="J15" s="58" t="s">
        <v>16</v>
      </c>
    </row>
    <row r="16" s="2" customFormat="1" ht="32" customHeight="1" spans="1:10">
      <c r="A16" s="15"/>
      <c r="B16" s="16"/>
      <c r="C16" s="14">
        <v>3</v>
      </c>
      <c r="D16" s="11" t="s">
        <v>61</v>
      </c>
      <c r="E16" s="11" t="s">
        <v>62</v>
      </c>
      <c r="F16" s="11" t="s">
        <v>52</v>
      </c>
      <c r="G16" s="14">
        <v>79.2</v>
      </c>
      <c r="H16" s="14">
        <f t="shared" si="0"/>
        <v>79.9</v>
      </c>
      <c r="I16" s="14">
        <v>2</v>
      </c>
      <c r="J16" s="59" t="s">
        <v>23</v>
      </c>
    </row>
    <row r="17" s="2" customFormat="1" ht="32" customHeight="1" spans="1:10">
      <c r="A17" s="17"/>
      <c r="B17" s="18"/>
      <c r="C17" s="22">
        <v>1</v>
      </c>
      <c r="D17" s="19" t="s">
        <v>63</v>
      </c>
      <c r="E17" s="19" t="s">
        <v>64</v>
      </c>
      <c r="F17" s="19" t="s">
        <v>65</v>
      </c>
      <c r="G17" s="22">
        <v>74.4</v>
      </c>
      <c r="H17" s="22">
        <f t="shared" si="0"/>
        <v>74.74</v>
      </c>
      <c r="I17" s="22">
        <v>3</v>
      </c>
      <c r="J17" s="60" t="s">
        <v>23</v>
      </c>
    </row>
    <row r="18" s="2" customFormat="1" ht="32" customHeight="1" spans="1:10">
      <c r="A18" s="32" t="s">
        <v>66</v>
      </c>
      <c r="B18" s="24" t="s">
        <v>67</v>
      </c>
      <c r="C18" s="33">
        <v>1</v>
      </c>
      <c r="D18" s="26" t="s">
        <v>68</v>
      </c>
      <c r="E18" s="26" t="s">
        <v>69</v>
      </c>
      <c r="F18" s="26" t="s">
        <v>70</v>
      </c>
      <c r="G18" s="25">
        <v>81.6</v>
      </c>
      <c r="H18" s="25">
        <f t="shared" si="0"/>
        <v>81.42</v>
      </c>
      <c r="I18" s="53">
        <v>1</v>
      </c>
      <c r="J18" s="58" t="s">
        <v>16</v>
      </c>
    </row>
    <row r="19" s="2" customFormat="1" ht="32" customHeight="1" spans="1:10">
      <c r="A19" s="34"/>
      <c r="B19" s="16"/>
      <c r="C19" s="35">
        <v>2</v>
      </c>
      <c r="D19" s="36" t="s">
        <v>71</v>
      </c>
      <c r="E19" s="11" t="s">
        <v>72</v>
      </c>
      <c r="F19" s="11" t="s">
        <v>73</v>
      </c>
      <c r="G19" s="14">
        <v>79.8</v>
      </c>
      <c r="H19" s="14">
        <f t="shared" si="0"/>
        <v>80.14</v>
      </c>
      <c r="I19" s="35">
        <v>2</v>
      </c>
      <c r="J19" s="59" t="s">
        <v>23</v>
      </c>
    </row>
    <row r="20" s="2" customFormat="1" ht="32" customHeight="1" spans="1:10">
      <c r="A20" s="37"/>
      <c r="B20" s="18"/>
      <c r="C20" s="38">
        <v>3</v>
      </c>
      <c r="D20" s="19" t="s">
        <v>74</v>
      </c>
      <c r="E20" s="19" t="s">
        <v>75</v>
      </c>
      <c r="F20" s="19" t="s">
        <v>76</v>
      </c>
      <c r="G20" s="22">
        <v>74.2</v>
      </c>
      <c r="H20" s="22">
        <f t="shared" si="0"/>
        <v>76.26</v>
      </c>
      <c r="I20" s="38">
        <v>3</v>
      </c>
      <c r="J20" s="60" t="s">
        <v>23</v>
      </c>
    </row>
    <row r="21" s="2" customFormat="1" ht="32" customHeight="1" spans="1:10">
      <c r="A21" s="32" t="s">
        <v>77</v>
      </c>
      <c r="B21" s="39" t="s">
        <v>78</v>
      </c>
      <c r="C21" s="33">
        <v>1</v>
      </c>
      <c r="D21" s="26" t="s">
        <v>79</v>
      </c>
      <c r="E21" s="40" t="s">
        <v>80</v>
      </c>
      <c r="F21" s="41" t="s">
        <v>81</v>
      </c>
      <c r="G21" s="41">
        <v>82.6</v>
      </c>
      <c r="H21" s="41">
        <f t="shared" si="0"/>
        <v>80.96</v>
      </c>
      <c r="I21" s="53">
        <v>1</v>
      </c>
      <c r="J21" s="58" t="s">
        <v>16</v>
      </c>
    </row>
    <row r="22" s="2" customFormat="1" ht="32" customHeight="1" spans="1:10">
      <c r="A22" s="34"/>
      <c r="B22" s="42"/>
      <c r="C22" s="35">
        <v>2</v>
      </c>
      <c r="D22" s="43" t="s">
        <v>82</v>
      </c>
      <c r="E22" s="11" t="s">
        <v>83</v>
      </c>
      <c r="F22" s="43" t="s">
        <v>84</v>
      </c>
      <c r="G22" s="11">
        <v>80.6</v>
      </c>
      <c r="H22" s="11">
        <f t="shared" si="0"/>
        <v>77.98</v>
      </c>
      <c r="I22" s="35">
        <v>2</v>
      </c>
      <c r="J22" s="59" t="s">
        <v>23</v>
      </c>
    </row>
    <row r="23" s="2" customFormat="1" ht="32" customHeight="1" spans="1:10">
      <c r="A23" s="37"/>
      <c r="B23" s="44"/>
      <c r="C23" s="38">
        <v>3</v>
      </c>
      <c r="D23" s="19" t="s">
        <v>85</v>
      </c>
      <c r="E23" s="19" t="s">
        <v>86</v>
      </c>
      <c r="F23" s="19" t="s">
        <v>87</v>
      </c>
      <c r="G23" s="19">
        <v>75.6</v>
      </c>
      <c r="H23" s="19">
        <f t="shared" si="0"/>
        <v>75.18</v>
      </c>
      <c r="I23" s="38">
        <v>3</v>
      </c>
      <c r="J23" s="60" t="s">
        <v>23</v>
      </c>
    </row>
    <row r="24" s="2" customFormat="1" ht="32" customHeight="1" spans="1:10">
      <c r="A24" s="32" t="s">
        <v>88</v>
      </c>
      <c r="B24" s="39" t="s">
        <v>89</v>
      </c>
      <c r="C24" s="33">
        <v>2</v>
      </c>
      <c r="D24" s="26" t="s">
        <v>90</v>
      </c>
      <c r="E24" s="26" t="s">
        <v>91</v>
      </c>
      <c r="F24" s="26" t="s">
        <v>92</v>
      </c>
      <c r="G24" s="26">
        <v>86.8</v>
      </c>
      <c r="H24" s="26">
        <f t="shared" si="0"/>
        <v>84.7</v>
      </c>
      <c r="I24" s="53">
        <v>1</v>
      </c>
      <c r="J24" s="58" t="s">
        <v>16</v>
      </c>
    </row>
    <row r="25" s="2" customFormat="1" ht="32" customHeight="1" spans="1:10">
      <c r="A25" s="34"/>
      <c r="B25" s="42"/>
      <c r="C25" s="35">
        <v>1</v>
      </c>
      <c r="D25" s="11" t="s">
        <v>93</v>
      </c>
      <c r="E25" s="11" t="s">
        <v>94</v>
      </c>
      <c r="F25" s="11" t="s">
        <v>95</v>
      </c>
      <c r="G25" s="11">
        <v>76.6</v>
      </c>
      <c r="H25" s="11">
        <f t="shared" si="0"/>
        <v>78.68</v>
      </c>
      <c r="I25" s="35">
        <v>2</v>
      </c>
      <c r="J25" s="59" t="s">
        <v>23</v>
      </c>
    </row>
    <row r="26" s="2" customFormat="1" ht="32" customHeight="1" spans="1:10">
      <c r="A26" s="37"/>
      <c r="B26" s="44"/>
      <c r="C26" s="38">
        <v>3</v>
      </c>
      <c r="D26" s="19" t="s">
        <v>96</v>
      </c>
      <c r="E26" s="19" t="s">
        <v>97</v>
      </c>
      <c r="F26" s="19">
        <v>79.65</v>
      </c>
      <c r="G26" s="38">
        <v>70.4</v>
      </c>
      <c r="H26" s="19">
        <f t="shared" si="0"/>
        <v>74.1</v>
      </c>
      <c r="I26" s="38">
        <v>3</v>
      </c>
      <c r="J26" s="60" t="s">
        <v>23</v>
      </c>
    </row>
    <row r="27" ht="32" customHeight="1" spans="1:10">
      <c r="A27" s="45" t="s">
        <v>98</v>
      </c>
      <c r="B27" s="39" t="s">
        <v>99</v>
      </c>
      <c r="C27" s="33">
        <v>4</v>
      </c>
      <c r="D27" s="46" t="s">
        <v>100</v>
      </c>
      <c r="E27" s="47" t="s">
        <v>101</v>
      </c>
      <c r="F27" s="26" t="s">
        <v>102</v>
      </c>
      <c r="G27" s="33">
        <v>80.2</v>
      </c>
      <c r="H27" s="26">
        <f t="shared" ref="H27:H50" si="1">F27*0.4+G27*0.6</f>
        <v>79.22</v>
      </c>
      <c r="I27" s="53">
        <v>1</v>
      </c>
      <c r="J27" s="58" t="s">
        <v>16</v>
      </c>
    </row>
    <row r="28" ht="32" customHeight="1" spans="1:10">
      <c r="A28" s="48"/>
      <c r="B28" s="42"/>
      <c r="C28" s="35">
        <v>3</v>
      </c>
      <c r="D28" s="36" t="s">
        <v>103</v>
      </c>
      <c r="E28" s="49" t="s">
        <v>104</v>
      </c>
      <c r="F28" s="11" t="s">
        <v>33</v>
      </c>
      <c r="G28" s="35">
        <v>78</v>
      </c>
      <c r="H28" s="11">
        <f t="shared" si="1"/>
        <v>79.02</v>
      </c>
      <c r="I28" s="35">
        <v>2</v>
      </c>
      <c r="J28" s="58" t="s">
        <v>16</v>
      </c>
    </row>
    <row r="29" ht="32" customHeight="1" spans="1:10">
      <c r="A29" s="48"/>
      <c r="B29" s="42"/>
      <c r="C29" s="35">
        <v>2</v>
      </c>
      <c r="D29" s="36" t="s">
        <v>105</v>
      </c>
      <c r="E29" s="49" t="s">
        <v>106</v>
      </c>
      <c r="F29" s="11" t="s">
        <v>107</v>
      </c>
      <c r="G29" s="35">
        <v>72.2</v>
      </c>
      <c r="H29" s="11">
        <f t="shared" si="1"/>
        <v>75.8</v>
      </c>
      <c r="I29" s="35">
        <v>3</v>
      </c>
      <c r="J29" s="59" t="s">
        <v>23</v>
      </c>
    </row>
    <row r="30" ht="32" customHeight="1" spans="1:10">
      <c r="A30" s="48"/>
      <c r="B30" s="42"/>
      <c r="C30" s="35">
        <v>5</v>
      </c>
      <c r="D30" s="36" t="s">
        <v>108</v>
      </c>
      <c r="E30" s="49" t="s">
        <v>109</v>
      </c>
      <c r="F30" s="11" t="s">
        <v>110</v>
      </c>
      <c r="G30" s="11">
        <v>62.4</v>
      </c>
      <c r="H30" s="11">
        <f t="shared" si="1"/>
        <v>71.7</v>
      </c>
      <c r="I30" s="35">
        <v>4</v>
      </c>
      <c r="J30" s="59" t="s">
        <v>23</v>
      </c>
    </row>
    <row r="31" ht="32" customHeight="1" spans="1:10">
      <c r="A31" s="48"/>
      <c r="B31" s="42"/>
      <c r="C31" s="35">
        <v>1</v>
      </c>
      <c r="D31" s="36" t="s">
        <v>111</v>
      </c>
      <c r="E31" s="49" t="s">
        <v>112</v>
      </c>
      <c r="F31" s="11" t="s">
        <v>113</v>
      </c>
      <c r="G31" s="11">
        <v>65.2</v>
      </c>
      <c r="H31" s="11">
        <f t="shared" si="1"/>
        <v>70.4</v>
      </c>
      <c r="I31" s="35">
        <v>5</v>
      </c>
      <c r="J31" s="59" t="s">
        <v>23</v>
      </c>
    </row>
    <row r="32" ht="32" customHeight="1" spans="1:10">
      <c r="A32" s="50"/>
      <c r="B32" s="44"/>
      <c r="C32" s="38">
        <v>6</v>
      </c>
      <c r="D32" s="51" t="s">
        <v>114</v>
      </c>
      <c r="E32" s="52" t="s">
        <v>115</v>
      </c>
      <c r="F32" s="19" t="s">
        <v>60</v>
      </c>
      <c r="G32" s="19">
        <v>63.4</v>
      </c>
      <c r="H32" s="19">
        <f t="shared" si="1"/>
        <v>69.36</v>
      </c>
      <c r="I32" s="38">
        <v>6</v>
      </c>
      <c r="J32" s="60" t="s">
        <v>23</v>
      </c>
    </row>
    <row r="33" ht="32" customHeight="1" spans="1:10">
      <c r="A33" s="34" t="s">
        <v>116</v>
      </c>
      <c r="B33" s="16" t="s">
        <v>117</v>
      </c>
      <c r="C33" s="53">
        <v>6</v>
      </c>
      <c r="D33" s="54" t="s">
        <v>118</v>
      </c>
      <c r="E33" s="55" t="s">
        <v>119</v>
      </c>
      <c r="F33" s="56">
        <v>74.4</v>
      </c>
      <c r="G33" s="53">
        <v>84.4</v>
      </c>
      <c r="H33" s="56">
        <f t="shared" si="1"/>
        <v>80.4</v>
      </c>
      <c r="I33" s="53">
        <v>1</v>
      </c>
      <c r="J33" s="58" t="s">
        <v>16</v>
      </c>
    </row>
    <row r="34" ht="32" customHeight="1" spans="1:10">
      <c r="A34" s="34"/>
      <c r="B34" s="16"/>
      <c r="C34" s="35">
        <v>2</v>
      </c>
      <c r="D34" s="36" t="s">
        <v>120</v>
      </c>
      <c r="E34" s="49" t="s">
        <v>121</v>
      </c>
      <c r="F34" s="11" t="s">
        <v>122</v>
      </c>
      <c r="G34" s="35">
        <v>73.6</v>
      </c>
      <c r="H34" s="11">
        <f t="shared" si="1"/>
        <v>77.08</v>
      </c>
      <c r="I34" s="35">
        <v>2</v>
      </c>
      <c r="J34" s="58" t="s">
        <v>16</v>
      </c>
    </row>
    <row r="35" ht="32" customHeight="1" spans="1:10">
      <c r="A35" s="34"/>
      <c r="B35" s="16"/>
      <c r="C35" s="35">
        <v>1</v>
      </c>
      <c r="D35" s="36" t="s">
        <v>123</v>
      </c>
      <c r="E35" s="49" t="s">
        <v>124</v>
      </c>
      <c r="F35" s="11" t="s">
        <v>125</v>
      </c>
      <c r="G35" s="35">
        <v>77.2</v>
      </c>
      <c r="H35" s="11">
        <f t="shared" si="1"/>
        <v>76.46</v>
      </c>
      <c r="I35" s="35">
        <v>3</v>
      </c>
      <c r="J35" s="59" t="s">
        <v>23</v>
      </c>
    </row>
    <row r="36" ht="32" customHeight="1" spans="1:10">
      <c r="A36" s="34"/>
      <c r="B36" s="16"/>
      <c r="C36" s="35">
        <v>3</v>
      </c>
      <c r="D36" s="36" t="s">
        <v>126</v>
      </c>
      <c r="E36" s="49" t="s">
        <v>127</v>
      </c>
      <c r="F36" s="11" t="s">
        <v>128</v>
      </c>
      <c r="G36" s="35">
        <v>68.8</v>
      </c>
      <c r="H36" s="11">
        <f t="shared" si="1"/>
        <v>70.84</v>
      </c>
      <c r="I36" s="35">
        <v>4</v>
      </c>
      <c r="J36" s="59" t="s">
        <v>23</v>
      </c>
    </row>
    <row r="37" ht="32" customHeight="1" spans="1:10">
      <c r="A37" s="34"/>
      <c r="B37" s="16"/>
      <c r="C37" s="35">
        <v>4</v>
      </c>
      <c r="D37" s="36" t="s">
        <v>129</v>
      </c>
      <c r="E37" s="49" t="s">
        <v>130</v>
      </c>
      <c r="F37" s="11" t="s">
        <v>131</v>
      </c>
      <c r="G37" s="35">
        <v>67.4</v>
      </c>
      <c r="H37" s="11">
        <f t="shared" si="1"/>
        <v>70.22</v>
      </c>
      <c r="I37" s="35">
        <v>5</v>
      </c>
      <c r="J37" s="59" t="s">
        <v>23</v>
      </c>
    </row>
    <row r="38" ht="32" customHeight="1" spans="1:10">
      <c r="A38" s="37"/>
      <c r="B38" s="18"/>
      <c r="C38" s="38">
        <v>5</v>
      </c>
      <c r="D38" s="51" t="s">
        <v>132</v>
      </c>
      <c r="E38" s="52" t="s">
        <v>133</v>
      </c>
      <c r="F38" s="19" t="s">
        <v>134</v>
      </c>
      <c r="G38" s="38">
        <v>66.2</v>
      </c>
      <c r="H38" s="19">
        <f t="shared" si="1"/>
        <v>69.6</v>
      </c>
      <c r="I38" s="38">
        <v>6</v>
      </c>
      <c r="J38" s="60" t="s">
        <v>23</v>
      </c>
    </row>
    <row r="39" ht="32" customHeight="1" spans="1:10">
      <c r="A39" s="34" t="s">
        <v>135</v>
      </c>
      <c r="B39" s="16" t="s">
        <v>136</v>
      </c>
      <c r="C39" s="53">
        <v>2</v>
      </c>
      <c r="D39" s="54" t="s">
        <v>137</v>
      </c>
      <c r="E39" s="55" t="s">
        <v>138</v>
      </c>
      <c r="F39" s="56" t="s">
        <v>139</v>
      </c>
      <c r="G39" s="53">
        <v>79.6</v>
      </c>
      <c r="H39" s="56">
        <f t="shared" si="1"/>
        <v>77.78</v>
      </c>
      <c r="I39" s="53">
        <v>1</v>
      </c>
      <c r="J39" s="58" t="s">
        <v>16</v>
      </c>
    </row>
    <row r="40" ht="32" customHeight="1" spans="1:10">
      <c r="A40" s="34"/>
      <c r="B40" s="16"/>
      <c r="C40" s="35">
        <v>3</v>
      </c>
      <c r="D40" s="36" t="s">
        <v>140</v>
      </c>
      <c r="E40" s="49" t="s">
        <v>141</v>
      </c>
      <c r="F40" s="11" t="s">
        <v>142</v>
      </c>
      <c r="G40" s="35">
        <v>67.4</v>
      </c>
      <c r="H40" s="11">
        <f t="shared" si="1"/>
        <v>68.52</v>
      </c>
      <c r="I40" s="35">
        <v>2</v>
      </c>
      <c r="J40" s="59" t="s">
        <v>23</v>
      </c>
    </row>
    <row r="41" ht="32" customHeight="1" spans="1:10">
      <c r="A41" s="37"/>
      <c r="B41" s="18"/>
      <c r="C41" s="38">
        <v>1</v>
      </c>
      <c r="D41" s="51" t="s">
        <v>143</v>
      </c>
      <c r="E41" s="52" t="s">
        <v>144</v>
      </c>
      <c r="F41" s="19" t="s">
        <v>145</v>
      </c>
      <c r="G41" s="38">
        <v>63.4</v>
      </c>
      <c r="H41" s="19">
        <f t="shared" si="1"/>
        <v>64.8</v>
      </c>
      <c r="I41" s="38">
        <v>3</v>
      </c>
      <c r="J41" s="60" t="s">
        <v>23</v>
      </c>
    </row>
    <row r="42" ht="32" customHeight="1" spans="1:10">
      <c r="A42" s="34" t="s">
        <v>146</v>
      </c>
      <c r="B42" s="16" t="s">
        <v>147</v>
      </c>
      <c r="C42" s="53">
        <v>2</v>
      </c>
      <c r="D42" s="54" t="s">
        <v>148</v>
      </c>
      <c r="E42" s="55" t="s">
        <v>149</v>
      </c>
      <c r="F42" s="56" t="s">
        <v>150</v>
      </c>
      <c r="G42" s="53">
        <v>73.6</v>
      </c>
      <c r="H42" s="56">
        <f t="shared" si="1"/>
        <v>72.22</v>
      </c>
      <c r="I42" s="53">
        <v>1</v>
      </c>
      <c r="J42" s="58" t="s">
        <v>16</v>
      </c>
    </row>
    <row r="43" ht="32" customHeight="1" spans="1:10">
      <c r="A43" s="34"/>
      <c r="B43" s="16"/>
      <c r="C43" s="35">
        <v>1</v>
      </c>
      <c r="D43" s="36" t="s">
        <v>151</v>
      </c>
      <c r="E43" s="49" t="s">
        <v>152</v>
      </c>
      <c r="F43" s="11" t="s">
        <v>153</v>
      </c>
      <c r="G43" s="35">
        <v>69.2</v>
      </c>
      <c r="H43" s="11">
        <f t="shared" si="1"/>
        <v>68.78</v>
      </c>
      <c r="I43" s="35">
        <v>2</v>
      </c>
      <c r="J43" s="59" t="s">
        <v>23</v>
      </c>
    </row>
    <row r="44" ht="32" customHeight="1" spans="1:10">
      <c r="A44" s="37"/>
      <c r="B44" s="18"/>
      <c r="C44" s="38">
        <v>3</v>
      </c>
      <c r="D44" s="51" t="s">
        <v>154</v>
      </c>
      <c r="E44" s="52" t="s">
        <v>155</v>
      </c>
      <c r="F44" s="19" t="s">
        <v>156</v>
      </c>
      <c r="G44" s="38">
        <v>66</v>
      </c>
      <c r="H44" s="19">
        <f t="shared" si="1"/>
        <v>67.36</v>
      </c>
      <c r="I44" s="38">
        <v>3</v>
      </c>
      <c r="J44" s="60" t="s">
        <v>23</v>
      </c>
    </row>
    <row r="45" ht="32" customHeight="1" spans="1:10">
      <c r="A45" s="34" t="s">
        <v>157</v>
      </c>
      <c r="B45" s="16" t="s">
        <v>158</v>
      </c>
      <c r="C45" s="53">
        <v>3</v>
      </c>
      <c r="D45" s="54" t="s">
        <v>159</v>
      </c>
      <c r="E45" s="55" t="s">
        <v>160</v>
      </c>
      <c r="F45" s="56" t="s">
        <v>161</v>
      </c>
      <c r="G45" s="53">
        <v>74.6</v>
      </c>
      <c r="H45" s="56">
        <f t="shared" si="1"/>
        <v>75.7</v>
      </c>
      <c r="I45" s="53">
        <v>1</v>
      </c>
      <c r="J45" s="58" t="s">
        <v>16</v>
      </c>
    </row>
    <row r="46" ht="32" customHeight="1" spans="1:10">
      <c r="A46" s="34"/>
      <c r="B46" s="16"/>
      <c r="C46" s="35">
        <v>2</v>
      </c>
      <c r="D46" s="36" t="s">
        <v>162</v>
      </c>
      <c r="E46" s="49" t="s">
        <v>163</v>
      </c>
      <c r="F46" s="11" t="s">
        <v>164</v>
      </c>
      <c r="G46" s="35">
        <v>69.4</v>
      </c>
      <c r="H46" s="11">
        <f t="shared" si="1"/>
        <v>75.6</v>
      </c>
      <c r="I46" s="35">
        <v>2</v>
      </c>
      <c r="J46" s="59" t="s">
        <v>23</v>
      </c>
    </row>
    <row r="47" ht="32" customHeight="1" spans="1:10">
      <c r="A47" s="37"/>
      <c r="B47" s="18"/>
      <c r="C47" s="38" t="s">
        <v>30</v>
      </c>
      <c r="D47" s="51" t="s">
        <v>165</v>
      </c>
      <c r="E47" s="52" t="s">
        <v>166</v>
      </c>
      <c r="F47" s="19" t="s">
        <v>167</v>
      </c>
      <c r="G47" s="38" t="s">
        <v>30</v>
      </c>
      <c r="H47" s="19"/>
      <c r="I47" s="38">
        <v>3</v>
      </c>
      <c r="J47" s="60" t="s">
        <v>23</v>
      </c>
    </row>
    <row r="48" ht="32" customHeight="1" spans="1:10">
      <c r="A48" s="34" t="s">
        <v>168</v>
      </c>
      <c r="B48" s="16" t="s">
        <v>169</v>
      </c>
      <c r="C48" s="53">
        <v>2</v>
      </c>
      <c r="D48" s="54" t="s">
        <v>170</v>
      </c>
      <c r="E48" s="55" t="s">
        <v>171</v>
      </c>
      <c r="F48" s="56" t="s">
        <v>172</v>
      </c>
      <c r="G48" s="53">
        <v>68.2</v>
      </c>
      <c r="H48" s="56">
        <f t="shared" si="1"/>
        <v>69.04</v>
      </c>
      <c r="I48" s="53">
        <v>1</v>
      </c>
      <c r="J48" s="58" t="s">
        <v>16</v>
      </c>
    </row>
    <row r="49" ht="32" customHeight="1" spans="1:10">
      <c r="A49" s="34"/>
      <c r="B49" s="16"/>
      <c r="C49" s="35">
        <v>1</v>
      </c>
      <c r="D49" s="36" t="s">
        <v>173</v>
      </c>
      <c r="E49" s="49" t="s">
        <v>174</v>
      </c>
      <c r="F49" s="11" t="s">
        <v>175</v>
      </c>
      <c r="G49" s="35">
        <v>64.8</v>
      </c>
      <c r="H49" s="11">
        <f t="shared" si="1"/>
        <v>66.2</v>
      </c>
      <c r="I49" s="35">
        <v>2</v>
      </c>
      <c r="J49" s="59" t="s">
        <v>23</v>
      </c>
    </row>
    <row r="50" ht="32" customHeight="1" spans="1:10">
      <c r="A50" s="37"/>
      <c r="B50" s="18"/>
      <c r="C50" s="38">
        <v>3</v>
      </c>
      <c r="D50" s="51" t="s">
        <v>176</v>
      </c>
      <c r="E50" s="52" t="s">
        <v>177</v>
      </c>
      <c r="F50" s="19" t="s">
        <v>178</v>
      </c>
      <c r="G50" s="38">
        <v>59.4</v>
      </c>
      <c r="H50" s="19">
        <f t="shared" si="1"/>
        <v>62.06</v>
      </c>
      <c r="I50" s="38">
        <v>3</v>
      </c>
      <c r="J50" s="60" t="s">
        <v>23</v>
      </c>
    </row>
  </sheetData>
  <autoFilter ref="C2:I50">
    <sortState ref="C2:I50">
      <sortCondition ref="I2"/>
    </sortState>
    <extLst/>
  </autoFilter>
  <sortState ref="C3:K8">
    <sortCondition ref="F2:F403" descending="1"/>
  </sortState>
  <mergeCells count="27">
    <mergeCell ref="A1:J1"/>
    <mergeCell ref="A3:A8"/>
    <mergeCell ref="A9:A11"/>
    <mergeCell ref="A12:A14"/>
    <mergeCell ref="A15:A17"/>
    <mergeCell ref="A18:A20"/>
    <mergeCell ref="A21:A23"/>
    <mergeCell ref="A24:A26"/>
    <mergeCell ref="A27:A32"/>
    <mergeCell ref="A33:A38"/>
    <mergeCell ref="A39:A41"/>
    <mergeCell ref="A42:A44"/>
    <mergeCell ref="A45:A47"/>
    <mergeCell ref="A48:A50"/>
    <mergeCell ref="B3:B8"/>
    <mergeCell ref="B9:B11"/>
    <mergeCell ref="B12:B14"/>
    <mergeCell ref="B15:B17"/>
    <mergeCell ref="B18:B20"/>
    <mergeCell ref="B21:B23"/>
    <mergeCell ref="B24:B26"/>
    <mergeCell ref="B27:B32"/>
    <mergeCell ref="B33:B38"/>
    <mergeCell ref="B39:B41"/>
    <mergeCell ref="B42:B44"/>
    <mergeCell ref="B45:B47"/>
    <mergeCell ref="B48:B50"/>
  </mergeCells>
  <conditionalFormatting sqref="D9">
    <cfRule type="duplicateValues" dxfId="0" priority="21"/>
  </conditionalFormatting>
  <conditionalFormatting sqref="D10">
    <cfRule type="duplicateValues" dxfId="0" priority="20"/>
  </conditionalFormatting>
  <conditionalFormatting sqref="D11">
    <cfRule type="duplicateValues" dxfId="0" priority="19"/>
  </conditionalFormatting>
  <conditionalFormatting sqref="D12">
    <cfRule type="duplicateValues" dxfId="0" priority="16"/>
  </conditionalFormatting>
  <conditionalFormatting sqref="D15">
    <cfRule type="duplicateValues" dxfId="0" priority="14"/>
  </conditionalFormatting>
  <conditionalFormatting sqref="D16">
    <cfRule type="duplicateValues" dxfId="0" priority="13"/>
  </conditionalFormatting>
  <conditionalFormatting sqref="D17">
    <cfRule type="duplicateValues" dxfId="0" priority="12"/>
  </conditionalFormatting>
  <conditionalFormatting sqref="D21">
    <cfRule type="duplicateValues" dxfId="0" priority="10"/>
  </conditionalFormatting>
  <conditionalFormatting sqref="D22:H22">
    <cfRule type="duplicateValues" dxfId="0" priority="9"/>
  </conditionalFormatting>
  <conditionalFormatting sqref="D23:H23">
    <cfRule type="duplicateValues" dxfId="0" priority="8"/>
  </conditionalFormatting>
  <conditionalFormatting sqref="D24:H24">
    <cfRule type="duplicateValues" dxfId="0" priority="7"/>
  </conditionalFormatting>
  <conditionalFormatting sqref="D25:H25">
    <cfRule type="duplicateValues" dxfId="0" priority="6"/>
  </conditionalFormatting>
  <conditionalFormatting sqref="D26:E26">
    <cfRule type="duplicateValues" dxfId="0" priority="5"/>
  </conditionalFormatting>
  <conditionalFormatting sqref="F26">
    <cfRule type="duplicateValues" dxfId="0" priority="4"/>
  </conditionalFormatting>
  <conditionalFormatting sqref="D46">
    <cfRule type="duplicateValues" dxfId="0" priority="1"/>
  </conditionalFormatting>
  <conditionalFormatting sqref="D3:D5">
    <cfRule type="duplicateValues" dxfId="0" priority="22"/>
  </conditionalFormatting>
  <conditionalFormatting sqref="D13:D14">
    <cfRule type="duplicateValues" dxfId="0" priority="15"/>
  </conditionalFormatting>
  <conditionalFormatting sqref="D18:D20">
    <cfRule type="duplicateValues" dxfId="0" priority="11"/>
  </conditionalFormatting>
  <conditionalFormatting sqref="D51:D1048576">
    <cfRule type="duplicateValues" dxfId="0" priority="25"/>
  </conditionalFormatting>
  <conditionalFormatting sqref="H26:H50">
    <cfRule type="duplicateValues" dxfId="0" priority="3"/>
  </conditionalFormatting>
  <conditionalFormatting sqref="D27:D45 D47:D50">
    <cfRule type="duplicateValues" dxfId="0" priority="2"/>
  </conditionalFormatting>
  <pageMargins left="0.826388888888889" right="0.196527777777778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WPS_1671183410</cp:lastModifiedBy>
  <dcterms:created xsi:type="dcterms:W3CDTF">2022-03-18T09:25:00Z</dcterms:created>
  <dcterms:modified xsi:type="dcterms:W3CDTF">2024-01-23T11:24:40Z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577ED9023F354738B2F3CB4520EAED28</vt:lpwstr>
  </property>
  <property fmtid="{D5CDD505-2E9C-101B-9397-08002B2CF9AE}" pid="3" name="KSOProductBuildVer">
    <vt:lpwstr>2052-12.1.0.16120</vt:lpwstr>
  </property>
</Properties>
</file>