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信息采集表" sheetId="1" r:id="rId1"/>
  </sheets>
  <definedNames>
    <definedName name="_xlnm.Print_Area" localSheetId="0">信息采集表!$A$1:$AC$5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<sst xmlns="http://schemas.openxmlformats.org/spreadsheetml/2006/main" count="58" uniqueCount="49">
  <si>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大连中投瑞地发展有限公司公开选聘报名汇总表</t>
  </si>
  <si>
    <t>序号</t>
  </si>
  <si>
    <t>姓名</t>
  </si>
  <si>
    <t>应聘岗位</t>
  </si>
  <si>
    <t>是否服从调剂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</si>
  <si>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</si>
  <si>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</si>
  <si>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</si>
  <si>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</si>
  <si>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</si>
  <si>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</si>
  <si>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</si>
  <si>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</si>
  <si>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</si>
  <si>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</si>
  <si>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</si>
  <si>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</si>
  <si>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</si>
  <si>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</si>
  <si>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</si>
  <si>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</si>
  <si>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</si>
  <si>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</si>
  <si>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</si>
  <si>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</si>
  <si>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</si>
  <si>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</si>
  <si>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</si>
  <si>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</si>
  <si>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</si>
  <si>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</si>
  <si>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王某</t>
  </si>
  <si>
    <t>***有限公司</t>
  </si>
  <si>
    <t>**工程师</t>
  </si>
  <si>
    <t>是</t>
  </si>
  <si>
    <t>210122198703092010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</si>
  <si>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</si>
  <si>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</si>
  <si>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</si>
  <si>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</si>
  <si>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</si>
  <si>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</si>
  <si>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</si>
  <si>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</si>
  <si>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工程部</t>
  </si>
  <si>
    <t>工程师</t>
  </si>
  <si>
    <t>造价师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</si>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</sst>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 wrapText="1"/>
    </xf>
    <xf numFmtId="49" fontId="5" fillId="2" borderId="4" xfId="49" applyNumberFormat="1" applyFont="1" applyFill="1" applyBorder="1" applyAlignment="1">
      <alignment horizontal="center" vertical="center" wrapText="1"/>
    </xf>
    <xf numFmtId="14" fontId="5" fillId="2" borderId="2" xfId="49" applyNumberFormat="1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1" fillId="0" borderId="2" xfId="49" applyNumberFormat="1" applyFont="1" applyFill="1" applyBorder="1" applyAlignment="1">
      <alignment horizontal="center" vertical="center" wrapText="1"/>
    </xf>
    <xf numFmtId="14" fontId="2" fillId="0" borderId="2" xfId="49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4" outlineLevelRow="4"/>
  <cols>
    <col min="1" max="1" width="5.21818181818182" style="3" customWidth="1"/>
    <col min="2" max="2" width="7.21818181818182" style="4" customWidth="1"/>
    <col min="3" max="3" width="17.8818181818182" style="4" customWidth="1"/>
    <col min="4" max="5" width="12" style="4" customWidth="1"/>
    <col min="6" max="6" width="11.3363636363636" style="5" customWidth="1"/>
    <col min="7" max="7" width="8.21818181818182" style="4" customWidth="1"/>
    <col min="8" max="8" width="9.21818181818182" style="6" customWidth="1"/>
    <col min="9" max="9" width="8.21818181818182" style="4" customWidth="1"/>
    <col min="10" max="10" width="13.4454545454545" style="4" customWidth="1"/>
    <col min="11" max="11" width="9.21818181818182" style="6" customWidth="1"/>
    <col min="12" max="13" width="9.21818181818182" style="4" customWidth="1"/>
    <col min="14" max="14" width="13.4454545454545" style="4" customWidth="1"/>
    <col min="15" max="15" width="11.3363636363636" style="4" customWidth="1"/>
    <col min="16" max="16" width="7.21818181818182" style="4" customWidth="1"/>
    <col min="17" max="17" width="9.21818181818182" style="4" customWidth="1"/>
    <col min="18" max="18" width="13.4454545454545" style="4" customWidth="1"/>
    <col min="19" max="19" width="11.3363636363636" style="4" customWidth="1"/>
    <col min="20" max="20" width="7.21818181818182" style="4" customWidth="1"/>
    <col min="21" max="21" width="9.21818181818182" style="4" customWidth="1"/>
    <col min="22" max="22" width="15.7727272727273" style="4" customWidth="1"/>
    <col min="23" max="23" width="9.21818181818182" style="4" customWidth="1"/>
    <col min="24" max="24" width="7.21818181818182" style="4" customWidth="1"/>
    <col min="25" max="25" width="11.3363636363636" style="4" customWidth="1"/>
    <col min="26" max="26" width="9.21818181818182" style="4" customWidth="1"/>
    <col min="27" max="27" width="12.4454545454545" style="4" customWidth="1"/>
    <col min="28" max="28" width="17.2181818181818" style="4" customWidth="1"/>
    <col min="29" max="29" width="5.21818181818182" style="4" customWidth="1"/>
    <col min="30" max="16384" width="9" style="4"/>
  </cols>
  <sheetData>
    <row r="1" ht="67.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ht="13.5" customHeight="1" spans="1:29">
      <c r="A2" s="8" t="s">
        <v>1</v>
      </c>
      <c r="B2" s="9" t="s">
        <v>2</v>
      </c>
      <c r="C2" s="10" t="s">
        <v>3</v>
      </c>
      <c r="D2" s="10"/>
      <c r="E2" s="9" t="s">
        <v>4</v>
      </c>
      <c r="F2" s="11" t="s">
        <v>5</v>
      </c>
      <c r="G2" s="9" t="s">
        <v>6</v>
      </c>
      <c r="H2" s="12" t="s">
        <v>7</v>
      </c>
      <c r="I2" s="9" t="s">
        <v>8</v>
      </c>
      <c r="J2" s="9" t="s">
        <v>9</v>
      </c>
      <c r="K2" s="12" t="s">
        <v>10</v>
      </c>
      <c r="L2" s="9" t="s">
        <v>11</v>
      </c>
      <c r="M2" s="9" t="s">
        <v>12</v>
      </c>
      <c r="N2" s="9" t="s">
        <v>13</v>
      </c>
      <c r="O2" s="9"/>
      <c r="P2" s="9"/>
      <c r="Q2" s="9"/>
      <c r="R2" s="9" t="s">
        <v>14</v>
      </c>
      <c r="S2" s="9"/>
      <c r="T2" s="9"/>
      <c r="U2" s="9"/>
      <c r="V2" s="9" t="s">
        <v>15</v>
      </c>
      <c r="W2" s="9"/>
      <c r="X2" s="9"/>
      <c r="Y2" s="9" t="s">
        <v>16</v>
      </c>
      <c r="Z2" s="9" t="s">
        <v>17</v>
      </c>
      <c r="AA2" s="9" t="s">
        <v>18</v>
      </c>
      <c r="AB2" s="9" t="s">
        <v>19</v>
      </c>
      <c r="AC2" s="9" t="s">
        <v>20</v>
      </c>
    </row>
    <row r="3" spans="1:29">
      <c r="A3" s="8"/>
      <c r="B3" s="9"/>
      <c r="C3" s="9" t="s">
        <v>21</v>
      </c>
      <c r="D3" s="13" t="s">
        <v>22</v>
      </c>
      <c r="E3" s="9"/>
      <c r="F3" s="11"/>
      <c r="G3" s="9"/>
      <c r="H3" s="12"/>
      <c r="I3" s="9"/>
      <c r="J3" s="9"/>
      <c r="K3" s="12"/>
      <c r="L3" s="9"/>
      <c r="M3" s="9"/>
      <c r="N3" s="9" t="s">
        <v>23</v>
      </c>
      <c r="O3" s="9" t="s">
        <v>24</v>
      </c>
      <c r="P3" s="9" t="s">
        <v>25</v>
      </c>
      <c r="Q3" s="9" t="s">
        <v>26</v>
      </c>
      <c r="R3" s="9" t="s">
        <v>23</v>
      </c>
      <c r="S3" s="9" t="s">
        <v>24</v>
      </c>
      <c r="T3" s="9" t="s">
        <v>25</v>
      </c>
      <c r="U3" s="9" t="s">
        <v>26</v>
      </c>
      <c r="V3" s="9" t="s">
        <v>27</v>
      </c>
      <c r="W3" s="9" t="s">
        <v>28</v>
      </c>
      <c r="X3" s="9" t="s">
        <v>29</v>
      </c>
      <c r="Y3" s="9"/>
      <c r="Z3" s="9"/>
      <c r="AA3" s="9"/>
      <c r="AB3" s="9"/>
      <c r="AC3" s="9"/>
    </row>
    <row r="4" s="1" customFormat="1" ht="28" spans="1:29">
      <c r="A4" s="14" t="s">
        <v>30</v>
      </c>
      <c r="B4" s="15" t="s">
        <v>31</v>
      </c>
      <c r="C4" s="15" t="s">
        <v>32</v>
      </c>
      <c r="D4" s="15" t="s">
        <v>33</v>
      </c>
      <c r="E4" s="15" t="s">
        <v>34</v>
      </c>
      <c r="F4" s="16" t="s">
        <v>35</v>
      </c>
      <c r="G4" s="17" t="str">
        <f>IFERROR(IF(MOD(MID(F4,17,1),2),"男","女"),"")</f>
        <v>男</v>
      </c>
      <c r="H4" s="18">
        <f>IFERROR(--TEXT(MID(F4,7,8),"0-00-00"),"")</f>
        <v>31845</v>
      </c>
      <c r="I4" s="17">
        <f>IFERROR(DATEDIF(TEXT(MID(F4,7,8),"#-00-00"),DATE(2024,1,1),"Y"),"")</f>
        <v>36</v>
      </c>
      <c r="J4" s="15" t="s">
        <v>36</v>
      </c>
      <c r="K4" s="24">
        <v>40026</v>
      </c>
      <c r="L4" s="15" t="s">
        <v>37</v>
      </c>
      <c r="M4" s="15" t="s">
        <v>38</v>
      </c>
      <c r="N4" s="15" t="s">
        <v>39</v>
      </c>
      <c r="O4" s="15" t="s">
        <v>40</v>
      </c>
      <c r="P4" s="15" t="s">
        <v>41</v>
      </c>
      <c r="Q4" s="15" t="s">
        <v>42</v>
      </c>
      <c r="R4" s="15" t="s">
        <v>39</v>
      </c>
      <c r="S4" s="15" t="s">
        <v>40</v>
      </c>
      <c r="T4" s="15" t="s">
        <v>41</v>
      </c>
      <c r="U4" s="15" t="s">
        <v>42</v>
      </c>
      <c r="V4" s="15" t="s">
        <v>43</v>
      </c>
      <c r="W4" s="15" t="s">
        <v>44</v>
      </c>
      <c r="X4" s="15" t="s">
        <v>45</v>
      </c>
      <c r="Y4" s="15" t="s">
        <v>45</v>
      </c>
      <c r="Z4" s="15" t="s">
        <v>46</v>
      </c>
      <c r="AA4" s="16" t="s">
        <v>47</v>
      </c>
      <c r="AB4" s="26" t="s">
        <v>48</v>
      </c>
      <c r="AC4" s="15"/>
    </row>
    <row r="5" s="2" customFormat="1" ht="57" customHeight="1" spans="1:29">
      <c r="A5" s="19">
        <f>ROW()-4</f>
        <v>1</v>
      </c>
      <c r="B5" s="20"/>
      <c r="C5" s="20"/>
      <c r="D5" s="20"/>
      <c r="E5" s="20"/>
      <c r="F5" s="21"/>
      <c r="G5" s="22" t="str">
        <f t="shared" ref="G5" si="0">IFERROR(IF(MOD(MID(F5,17,1),2),"男","女"),"")</f>
        <v/>
      </c>
      <c r="H5" s="23" t="str">
        <f t="shared" ref="H5" si="1">IFERROR(--TEXT(MID(F5,7,8),"0-00-00"),"")</f>
        <v/>
      </c>
      <c r="I5" s="22" t="str">
        <f>IFERROR(DATEDIF(TEXT(MID(F5,7,8),"#-00-00"),DATE(2024,1,1),"Y"),"")</f>
        <v/>
      </c>
      <c r="J5" s="20"/>
      <c r="K5" s="25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/>
      <c r="AB5" s="27"/>
      <c r="AC5" s="20"/>
    </row>
  </sheetData>
  <mergeCells count="21">
    <mergeCell ref="A1:AC1"/>
    <mergeCell ref="C2:D2"/>
    <mergeCell ref="N2:Q2"/>
    <mergeCell ref="R2:U2"/>
    <mergeCell ref="V2:X2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</mergeCells>
  <dataValidations count="5">
    <dataValidation allowBlank="1" showInputMessage="1" showErrorMessage="1" prompt="请按照“选聘岗位信息表”完整填写。" sqref="C5:D5 E5"/>
    <dataValidation allowBlank="1" showInputMessage="1" showErrorMessage="1" prompt="精确到市，**省**市。" sqref="J5"/>
    <dataValidation allowBlank="1" showInputMessage="1" showErrorMessage="1" prompt="请按****-**-**的格式输入，例：2021-09-30" sqref="K5"/>
    <dataValidation allowBlank="1" showInputMessage="1" showErrorMessage="1" prompt="请填写完整，*婚*育。" sqref="M5"/>
    <dataValidation allowBlank="1" showInputMessage="1" showErrorMessage="1" prompt="请参照示例规范填写。" sqref="N5:Q5 R5:U5 V5:Z5"/>
  </dataValidations>
  <hyperlinks>
    <hyperlink ref="AB4" r:id="rId1" display="12345@***.com"/>
  </hyperlinks>
  <pageMargins left="0.25" right="0.25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00</cp:lastModifiedBy>
  <dcterms:created xsi:type="dcterms:W3CDTF">2020-04-20T11:05:00Z</dcterms:created>
  <cp:lastPrinted>2022-11-15T02:38:00Z</cp:lastPrinted>
  <dcterms:modified xsi:type="dcterms:W3CDTF">2024-01-11T01:32:30Z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188122C371CC46809B81991D146806BA_13</vt:lpwstr>
  </property>
</Properties>
</file>