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Sheet1!$B$2:$F$2</definedName>
  </definedNames>
  <calcPr calcId="144525"/>
</workbook>
</file>

<file path=xl/sharedStrings.xml><?xml version="1.0" encoding="utf-8"?>
<sst xmlns="http://schemas.openxmlformats.org/spreadsheetml/2006/main" count="34" uniqueCount="34">
  <si>
    <t>江西省儿童医学中心2023年下半年公开招聘编制外
工作人员入围体检名单</t>
  </si>
  <si>
    <t>姓名</t>
  </si>
  <si>
    <t>岗位</t>
  </si>
  <si>
    <t>笔试成绩</t>
  </si>
  <si>
    <t>面试成绩</t>
  </si>
  <si>
    <t>最终成绩</t>
  </si>
  <si>
    <t>排名</t>
  </si>
  <si>
    <t>占泱</t>
  </si>
  <si>
    <t>儿科护理岗1</t>
  </si>
  <si>
    <t>左婉青</t>
  </si>
  <si>
    <t>杨芊</t>
  </si>
  <si>
    <t>吕雪珂</t>
  </si>
  <si>
    <t>王佳鑫</t>
  </si>
  <si>
    <t>曹智</t>
  </si>
  <si>
    <t>谢讷敏</t>
  </si>
  <si>
    <t>徐瑶</t>
  </si>
  <si>
    <t>刘沁雯</t>
  </si>
  <si>
    <t>张雨萱</t>
  </si>
  <si>
    <t>罗敏奇</t>
  </si>
  <si>
    <t>周露</t>
  </si>
  <si>
    <t>邓海媛</t>
  </si>
  <si>
    <t>陈雪芹</t>
  </si>
  <si>
    <t>江淑仪</t>
  </si>
  <si>
    <t>陈悦</t>
  </si>
  <si>
    <t>熊美月</t>
  </si>
  <si>
    <t>刘欣怡</t>
  </si>
  <si>
    <t>曾雯洁</t>
  </si>
  <si>
    <t>儿科护理岗2</t>
  </si>
  <si>
    <t>李珊</t>
  </si>
  <si>
    <t>潘琪</t>
  </si>
  <si>
    <t>曹婧</t>
  </si>
  <si>
    <t>儿科护理岗3</t>
  </si>
  <si>
    <t>曹琳</t>
  </si>
  <si>
    <t>耳鼻咽喉头颈外科岗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</si>
</sst>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0"/>
    </font>
    <font>
      <b/>
      <sz val="18"/>
      <name val="Arial"/>
      <charset val="0"/>
    </font>
    <font>
      <b/>
      <sz val="14"/>
      <name val="宋体"/>
      <charset val="0"/>
    </font>
    <font>
      <sz val="14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2&#39044;&#31639;\&#25104;&#32489;&#32479;&#35745;\&#32771;&#35797;&#32467;&#26463;&#21518;&#29992;\&#31508;&#35797;&#25104;&#32489;&#21450;&#20010;&#20154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编内"/>
      <sheetName val="编外"/>
    </sheetNames>
    <sheetDataSet>
      <sheetData sheetId="0" refreshError="1"/>
      <sheetData sheetId="1">
        <row r="1">
          <cell r="D1" t="str">
            <v>姓名</v>
          </cell>
          <cell r="E1" t="str">
            <v>性别</v>
          </cell>
          <cell r="F1" t="str">
            <v>身份证号码</v>
          </cell>
          <cell r="G1" t="str">
            <v>笔试成绩</v>
          </cell>
        </row>
        <row r="2">
          <cell r="D2" t="str">
            <v>邹承韵</v>
          </cell>
          <cell r="E2" t="str">
            <v>女</v>
          </cell>
          <cell r="F2" t="str">
            <v>511502199602112264</v>
          </cell>
          <cell r="G2" t="str">
            <v/>
          </cell>
        </row>
        <row r="3">
          <cell r="D3" t="str">
            <v>曹琳</v>
          </cell>
          <cell r="E3" t="str">
            <v>女</v>
          </cell>
          <cell r="F3" t="str">
            <v>362330199309136344</v>
          </cell>
          <cell r="G3">
            <v>54</v>
          </cell>
        </row>
        <row r="4">
          <cell r="D4" t="str">
            <v>周晚晴</v>
          </cell>
          <cell r="E4" t="str">
            <v>女</v>
          </cell>
          <cell r="F4" t="str">
            <v>330881199710317520</v>
          </cell>
          <cell r="G4">
            <v>45</v>
          </cell>
        </row>
        <row r="5">
          <cell r="D5" t="str">
            <v>张晨静</v>
          </cell>
          <cell r="E5" t="str">
            <v>女</v>
          </cell>
          <cell r="F5" t="str">
            <v>360981200102047324</v>
          </cell>
          <cell r="G5" t="str">
            <v/>
          </cell>
        </row>
        <row r="6">
          <cell r="D6" t="str">
            <v>揭伊靓</v>
          </cell>
          <cell r="E6" t="str">
            <v>女</v>
          </cell>
          <cell r="F6" t="str">
            <v>360104200007101920</v>
          </cell>
          <cell r="G6" t="str">
            <v/>
          </cell>
        </row>
        <row r="7">
          <cell r="D7" t="str">
            <v>肖一慧</v>
          </cell>
          <cell r="E7" t="str">
            <v>女</v>
          </cell>
          <cell r="F7" t="str">
            <v>362426200111110022</v>
          </cell>
          <cell r="G7" t="str">
            <v/>
          </cell>
        </row>
        <row r="8">
          <cell r="D8" t="str">
            <v>刘孜悦</v>
          </cell>
          <cell r="E8" t="str">
            <v>女</v>
          </cell>
          <cell r="F8" t="str">
            <v>360121200108314622</v>
          </cell>
          <cell r="G8" t="str">
            <v/>
          </cell>
        </row>
        <row r="9">
          <cell r="D9" t="str">
            <v>黄双</v>
          </cell>
          <cell r="E9" t="str">
            <v>女</v>
          </cell>
          <cell r="F9" t="str">
            <v>360124200012075187</v>
          </cell>
          <cell r="G9" t="str">
            <v/>
          </cell>
        </row>
        <row r="10">
          <cell r="D10" t="str">
            <v>郭兰</v>
          </cell>
          <cell r="E10" t="str">
            <v>女</v>
          </cell>
          <cell r="F10" t="str">
            <v>36090220000720164x</v>
          </cell>
          <cell r="G10" t="str">
            <v/>
          </cell>
        </row>
        <row r="11">
          <cell r="D11" t="str">
            <v>胡欣茹</v>
          </cell>
          <cell r="E11" t="str">
            <v>女</v>
          </cell>
          <cell r="F11" t="str">
            <v>360111199912276542</v>
          </cell>
          <cell r="G11">
            <v>61</v>
          </cell>
        </row>
        <row r="12">
          <cell r="D12" t="str">
            <v>左婉青</v>
          </cell>
          <cell r="E12" t="str">
            <v>女</v>
          </cell>
          <cell r="F12" t="str">
            <v>362204200005121423</v>
          </cell>
          <cell r="G12">
            <v>61</v>
          </cell>
        </row>
        <row r="13">
          <cell r="D13" t="str">
            <v>占泱</v>
          </cell>
          <cell r="E13" t="str">
            <v>女</v>
          </cell>
          <cell r="F13" t="str">
            <v>362330200108123067</v>
          </cell>
          <cell r="G13">
            <v>58</v>
          </cell>
        </row>
        <row r="14">
          <cell r="D14" t="str">
            <v>周露</v>
          </cell>
          <cell r="E14" t="str">
            <v>女</v>
          </cell>
          <cell r="F14" t="str">
            <v>362202200203062329</v>
          </cell>
          <cell r="G14">
            <v>57</v>
          </cell>
        </row>
        <row r="15">
          <cell r="D15" t="str">
            <v>罗敏奇</v>
          </cell>
          <cell r="E15" t="str">
            <v>女</v>
          </cell>
          <cell r="F15" t="str">
            <v>362203200007052023</v>
          </cell>
          <cell r="G15">
            <v>55</v>
          </cell>
        </row>
        <row r="16">
          <cell r="D16" t="str">
            <v>王佳鑫</v>
          </cell>
          <cell r="E16" t="str">
            <v>女</v>
          </cell>
          <cell r="F16" t="str">
            <v>360321200202147024</v>
          </cell>
          <cell r="G16">
            <v>55</v>
          </cell>
        </row>
        <row r="17">
          <cell r="D17" t="str">
            <v>杨芊</v>
          </cell>
          <cell r="E17" t="str">
            <v>女</v>
          </cell>
          <cell r="F17" t="str">
            <v>362202200010034508</v>
          </cell>
          <cell r="G17">
            <v>55</v>
          </cell>
        </row>
        <row r="18">
          <cell r="D18" t="str">
            <v>徐瑶</v>
          </cell>
          <cell r="E18" t="str">
            <v>女</v>
          </cell>
          <cell r="F18" t="str">
            <v>362502200102260840</v>
          </cell>
          <cell r="G18">
            <v>54</v>
          </cell>
        </row>
        <row r="19">
          <cell r="D19" t="str">
            <v>吕雪珂</v>
          </cell>
          <cell r="E19" t="str">
            <v>女</v>
          </cell>
          <cell r="F19" t="str">
            <v>412702200108165049</v>
          </cell>
          <cell r="G19">
            <v>53</v>
          </cell>
        </row>
        <row r="20">
          <cell r="D20" t="str">
            <v>张雨萱</v>
          </cell>
          <cell r="E20" t="str">
            <v>女</v>
          </cell>
          <cell r="F20" t="str">
            <v>360103200009044724</v>
          </cell>
          <cell r="G20">
            <v>53</v>
          </cell>
        </row>
        <row r="21">
          <cell r="D21" t="str">
            <v>陈雪芹</v>
          </cell>
          <cell r="E21" t="str">
            <v>女</v>
          </cell>
          <cell r="F21" t="str">
            <v>341225199811255129</v>
          </cell>
          <cell r="G21">
            <v>53</v>
          </cell>
        </row>
        <row r="22">
          <cell r="D22" t="str">
            <v>江淑仪</v>
          </cell>
          <cell r="E22" t="str">
            <v>女</v>
          </cell>
          <cell r="F22" t="str">
            <v>360428199909142045</v>
          </cell>
          <cell r="G22">
            <v>53</v>
          </cell>
        </row>
        <row r="23">
          <cell r="D23" t="str">
            <v>刘沁雯</v>
          </cell>
          <cell r="E23" t="str">
            <v>女</v>
          </cell>
          <cell r="F23" t="str">
            <v>360102200106302020</v>
          </cell>
          <cell r="G23">
            <v>52</v>
          </cell>
        </row>
        <row r="24">
          <cell r="D24" t="str">
            <v>刘欣怡</v>
          </cell>
          <cell r="E24" t="str">
            <v>女</v>
          </cell>
          <cell r="F24" t="str">
            <v>360105200107121626</v>
          </cell>
          <cell r="G24">
            <v>51</v>
          </cell>
        </row>
        <row r="25">
          <cell r="D25" t="str">
            <v>陈悦</v>
          </cell>
          <cell r="E25" t="str">
            <v>女</v>
          </cell>
          <cell r="F25" t="str">
            <v>360121200010016926</v>
          </cell>
          <cell r="G25">
            <v>51</v>
          </cell>
        </row>
        <row r="26">
          <cell r="D26" t="str">
            <v>熊美月</v>
          </cell>
          <cell r="E26" t="str">
            <v>女</v>
          </cell>
          <cell r="F26" t="str">
            <v>360121200003185860</v>
          </cell>
          <cell r="G26">
            <v>50</v>
          </cell>
        </row>
        <row r="27">
          <cell r="D27" t="str">
            <v>谢讷敏</v>
          </cell>
          <cell r="E27" t="str">
            <v>女</v>
          </cell>
          <cell r="F27" t="str">
            <v>362423200006151026</v>
          </cell>
          <cell r="G27">
            <v>50</v>
          </cell>
        </row>
        <row r="28">
          <cell r="D28" t="str">
            <v>曹智</v>
          </cell>
          <cell r="E28" t="str">
            <v>男</v>
          </cell>
          <cell r="F28" t="str">
            <v>360481200202030012</v>
          </cell>
          <cell r="G28">
            <v>50</v>
          </cell>
        </row>
        <row r="29">
          <cell r="D29" t="str">
            <v>唐雅慧</v>
          </cell>
          <cell r="E29" t="str">
            <v>女</v>
          </cell>
          <cell r="F29" t="str">
            <v>360121200109207247</v>
          </cell>
          <cell r="G29">
            <v>49</v>
          </cell>
        </row>
        <row r="30">
          <cell r="D30" t="str">
            <v>韩舒童</v>
          </cell>
          <cell r="E30" t="str">
            <v>女</v>
          </cell>
          <cell r="F30" t="str">
            <v>362524200202076029</v>
          </cell>
          <cell r="G30">
            <v>49</v>
          </cell>
        </row>
        <row r="31">
          <cell r="D31" t="str">
            <v>周文凤</v>
          </cell>
          <cell r="E31" t="str">
            <v>女</v>
          </cell>
          <cell r="F31" t="str">
            <v>362422200210270026</v>
          </cell>
          <cell r="G31">
            <v>47</v>
          </cell>
        </row>
        <row r="32">
          <cell r="D32" t="str">
            <v>王俐君</v>
          </cell>
          <cell r="E32" t="str">
            <v>女</v>
          </cell>
          <cell r="F32" t="str">
            <v>360481200103260023</v>
          </cell>
          <cell r="G32">
            <v>47</v>
          </cell>
        </row>
        <row r="33">
          <cell r="D33" t="str">
            <v>朱丽娜</v>
          </cell>
          <cell r="E33" t="str">
            <v>女</v>
          </cell>
          <cell r="F33" t="str">
            <v>620422200010040842</v>
          </cell>
          <cell r="G33">
            <v>46</v>
          </cell>
        </row>
        <row r="34">
          <cell r="D34" t="str">
            <v>邓海媛</v>
          </cell>
          <cell r="E34" t="str">
            <v>女</v>
          </cell>
          <cell r="F34" t="str">
            <v>360121200202187885</v>
          </cell>
          <cell r="G34">
            <v>46</v>
          </cell>
        </row>
        <row r="35">
          <cell r="D35" t="str">
            <v>罗佳莹</v>
          </cell>
          <cell r="E35" t="str">
            <v>女</v>
          </cell>
          <cell r="F35" t="str">
            <v>362228200108062623</v>
          </cell>
          <cell r="G35">
            <v>46</v>
          </cell>
        </row>
        <row r="36">
          <cell r="D36" t="str">
            <v>徐娜</v>
          </cell>
          <cell r="E36" t="str">
            <v>女</v>
          </cell>
          <cell r="F36" t="str">
            <v>362201200104282848</v>
          </cell>
          <cell r="G36">
            <v>46</v>
          </cell>
        </row>
        <row r="37">
          <cell r="D37" t="str">
            <v>温金花</v>
          </cell>
          <cell r="E37" t="str">
            <v>女</v>
          </cell>
          <cell r="F37" t="str">
            <v>360732200010160428</v>
          </cell>
          <cell r="G37">
            <v>44</v>
          </cell>
        </row>
        <row r="38">
          <cell r="D38" t="str">
            <v>陈思</v>
          </cell>
          <cell r="E38" t="str">
            <v>女</v>
          </cell>
          <cell r="F38" t="str">
            <v>362204200112281721</v>
          </cell>
          <cell r="G38">
            <v>44</v>
          </cell>
        </row>
        <row r="39">
          <cell r="D39" t="str">
            <v>许伟玲</v>
          </cell>
          <cell r="E39" t="str">
            <v>女</v>
          </cell>
          <cell r="F39" t="str">
            <v>362502200009294827</v>
          </cell>
          <cell r="G39">
            <v>43</v>
          </cell>
        </row>
        <row r="40">
          <cell r="D40" t="str">
            <v>胡佳林</v>
          </cell>
          <cell r="E40" t="str">
            <v>女</v>
          </cell>
          <cell r="F40" t="str">
            <v>362421200111223826</v>
          </cell>
          <cell r="G40">
            <v>42</v>
          </cell>
        </row>
        <row r="41">
          <cell r="D41" t="str">
            <v>陈瑞雯</v>
          </cell>
          <cell r="E41" t="str">
            <v>女</v>
          </cell>
          <cell r="F41" t="str">
            <v>360102200108213363</v>
          </cell>
          <cell r="G41">
            <v>37</v>
          </cell>
        </row>
        <row r="42">
          <cell r="D42" t="str">
            <v>谢翠娴</v>
          </cell>
          <cell r="E42" t="str">
            <v>女</v>
          </cell>
          <cell r="F42" t="str">
            <v>360730200012193626</v>
          </cell>
          <cell r="G42" t="str">
            <v/>
          </cell>
        </row>
        <row r="43">
          <cell r="D43" t="str">
            <v>李珊</v>
          </cell>
          <cell r="E43" t="str">
            <v>女</v>
          </cell>
          <cell r="F43" t="str">
            <v>360124199712295185</v>
          </cell>
          <cell r="G43">
            <v>62</v>
          </cell>
        </row>
        <row r="44">
          <cell r="D44" t="str">
            <v>曾雯洁</v>
          </cell>
          <cell r="E44" t="str">
            <v>女</v>
          </cell>
          <cell r="F44" t="str">
            <v>36242420010602002X</v>
          </cell>
          <cell r="G44">
            <v>61</v>
          </cell>
        </row>
        <row r="45">
          <cell r="D45" t="str">
            <v>潘琪</v>
          </cell>
          <cell r="E45" t="str">
            <v>女</v>
          </cell>
          <cell r="F45" t="str">
            <v>362502199902044227</v>
          </cell>
          <cell r="G45">
            <v>59</v>
          </cell>
        </row>
        <row r="46">
          <cell r="D46" t="str">
            <v>胡云凤</v>
          </cell>
          <cell r="E46" t="str">
            <v>女</v>
          </cell>
          <cell r="F46" t="str">
            <v>360105200012271648</v>
          </cell>
          <cell r="G46">
            <v>57</v>
          </cell>
        </row>
        <row r="47">
          <cell r="D47" t="str">
            <v>钟传群</v>
          </cell>
          <cell r="E47" t="str">
            <v>女</v>
          </cell>
          <cell r="F47" t="str">
            <v>362227199806233221</v>
          </cell>
          <cell r="G47">
            <v>57</v>
          </cell>
        </row>
        <row r="48">
          <cell r="D48" t="str">
            <v>徐倩文</v>
          </cell>
          <cell r="E48" t="str">
            <v>女</v>
          </cell>
          <cell r="F48" t="str">
            <v>362329199811152221</v>
          </cell>
          <cell r="G48">
            <v>53</v>
          </cell>
        </row>
        <row r="49">
          <cell r="D49" t="str">
            <v>张文慧</v>
          </cell>
          <cell r="E49" t="str">
            <v>女</v>
          </cell>
          <cell r="F49" t="str">
            <v>360121200006290527</v>
          </cell>
          <cell r="G49">
            <v>52</v>
          </cell>
        </row>
        <row r="50">
          <cell r="D50" t="str">
            <v>曾辉</v>
          </cell>
          <cell r="E50" t="str">
            <v>男</v>
          </cell>
          <cell r="F50" t="str">
            <v>362227199808112036</v>
          </cell>
          <cell r="G50">
            <v>48</v>
          </cell>
        </row>
        <row r="51">
          <cell r="D51" t="str">
            <v>范江宇</v>
          </cell>
          <cell r="E51" t="str">
            <v>女</v>
          </cell>
          <cell r="F51" t="str">
            <v>362202200001095069</v>
          </cell>
          <cell r="G51">
            <v>47</v>
          </cell>
        </row>
        <row r="52">
          <cell r="D52" t="str">
            <v>尤一琳</v>
          </cell>
          <cell r="E52" t="str">
            <v>女</v>
          </cell>
          <cell r="F52" t="str">
            <v>350500199706175522</v>
          </cell>
          <cell r="G52" t="str">
            <v/>
          </cell>
        </row>
        <row r="53">
          <cell r="D53" t="str">
            <v>滕伟</v>
          </cell>
          <cell r="E53" t="str">
            <v>女</v>
          </cell>
          <cell r="F53" t="str">
            <v>210282199611042329</v>
          </cell>
          <cell r="G53" t="str">
            <v/>
          </cell>
        </row>
        <row r="54">
          <cell r="D54" t="str">
            <v>吕佳盈</v>
          </cell>
          <cell r="E54" t="str">
            <v>女</v>
          </cell>
          <cell r="F54" t="str">
            <v>362202199302191024</v>
          </cell>
          <cell r="G54">
            <v>57</v>
          </cell>
        </row>
        <row r="55">
          <cell r="D55" t="str">
            <v>曹婧</v>
          </cell>
          <cell r="E55" t="str">
            <v>女</v>
          </cell>
          <cell r="F55" t="str">
            <v>360425199509050222</v>
          </cell>
          <cell r="G55">
            <v>55</v>
          </cell>
        </row>
        <row r="56">
          <cell r="D56" t="str">
            <v>李轩</v>
          </cell>
          <cell r="E56" t="str">
            <v>女</v>
          </cell>
          <cell r="F56" t="str">
            <v>360103199407062746</v>
          </cell>
          <cell r="G56">
            <v>53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A25" sqref="$A25:$XFD25"/>
    </sheetView>
  </sheetViews>
  <sheetFormatPr defaultColWidth="8.875" defaultRowHeight="13.5" outlineLevelCol="5"/>
  <cols>
    <col min="1" max="1" width="12" style="2" customWidth="1"/>
    <col min="2" max="2" width="24.5" style="3" customWidth="1"/>
    <col min="3" max="3" width="12.875" style="4" customWidth="1"/>
    <col min="4" max="4" width="13.25" style="4" customWidth="1"/>
    <col min="5" max="5" width="11.25" style="4" customWidth="1"/>
    <col min="6" max="6" width="7.5" style="2" customWidth="1"/>
    <col min="7" max="7" width="8.875" style="2" customWidth="1"/>
    <col min="8" max="8" width="15.375" style="2" customWidth="1"/>
    <col min="9" max="16366" width="8.875" style="2" customWidth="1"/>
    <col min="16367" max="16384" width="8.875" style="2"/>
  </cols>
  <sheetData>
    <row r="1" ht="45" customHeight="1" spans="1:6">
      <c r="A1" s="5" t="s">
        <v>0</v>
      </c>
      <c r="B1" s="6"/>
      <c r="C1" s="6"/>
      <c r="D1" s="6"/>
      <c r="E1" s="6"/>
      <c r="F1" s="6"/>
    </row>
    <row r="2" s="1" customFormat="1" ht="31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18.75" spans="1:6">
      <c r="A3" s="8" t="s">
        <v>7</v>
      </c>
      <c r="B3" s="9" t="s">
        <v>8</v>
      </c>
      <c r="C3" s="10">
        <f>VLOOKUP(A3,[1]编外!$D:$G,4,0)</f>
        <v>58</v>
      </c>
      <c r="D3" s="11">
        <v>91.2</v>
      </c>
      <c r="E3" s="12">
        <f t="shared" ref="E3:E45" si="0">C3*0.5+D3*0.5</f>
        <v>74.6</v>
      </c>
      <c r="F3" s="9">
        <v>1</v>
      </c>
    </row>
    <row r="4" ht="18.75" spans="1:6">
      <c r="A4" s="8" t="s">
        <v>9</v>
      </c>
      <c r="B4" s="13"/>
      <c r="C4" s="10">
        <f>VLOOKUP(A4,[1]编外!$D:$G,4,0)</f>
        <v>61</v>
      </c>
      <c r="D4" s="12">
        <v>87</v>
      </c>
      <c r="E4" s="12">
        <f t="shared" si="0"/>
        <v>74</v>
      </c>
      <c r="F4" s="8">
        <v>2</v>
      </c>
    </row>
    <row r="5" ht="18.75" spans="1:6">
      <c r="A5" s="8" t="s">
        <v>10</v>
      </c>
      <c r="B5" s="13"/>
      <c r="C5" s="10">
        <f>VLOOKUP(A5,[1]编外!$D:$G,4,0)</f>
        <v>55</v>
      </c>
      <c r="D5" s="12">
        <v>87.6</v>
      </c>
      <c r="E5" s="12">
        <f t="shared" si="0"/>
        <v>71.3</v>
      </c>
      <c r="F5" s="8">
        <v>3</v>
      </c>
    </row>
    <row r="6" s="1" customFormat="1" ht="18.75" spans="1:6">
      <c r="A6" s="8" t="s">
        <v>11</v>
      </c>
      <c r="B6" s="13"/>
      <c r="C6" s="10">
        <f>VLOOKUP(A6,[1]编外!$D:$G,4,0)</f>
        <v>53</v>
      </c>
      <c r="D6" s="11">
        <v>89</v>
      </c>
      <c r="E6" s="12">
        <f t="shared" si="0"/>
        <v>71</v>
      </c>
      <c r="F6" s="9">
        <v>4</v>
      </c>
    </row>
    <row r="7" ht="18.75" spans="1:6">
      <c r="A7" s="8" t="s">
        <v>12</v>
      </c>
      <c r="B7" s="13"/>
      <c r="C7" s="10">
        <f>VLOOKUP(A7,[1]编外!$D:$G,4,0)</f>
        <v>55</v>
      </c>
      <c r="D7" s="12">
        <v>85.8</v>
      </c>
      <c r="E7" s="12">
        <f t="shared" si="0"/>
        <v>70.4</v>
      </c>
      <c r="F7" s="8">
        <v>5</v>
      </c>
    </row>
    <row r="8" ht="18.75" spans="1:6">
      <c r="A8" s="8" t="s">
        <v>13</v>
      </c>
      <c r="B8" s="13"/>
      <c r="C8" s="10">
        <f>VLOOKUP(A8,[1]编外!$D:$G,4,0)</f>
        <v>50</v>
      </c>
      <c r="D8" s="12">
        <v>90.6</v>
      </c>
      <c r="E8" s="12">
        <f t="shared" si="0"/>
        <v>70.3</v>
      </c>
      <c r="F8" s="8">
        <v>6</v>
      </c>
    </row>
    <row r="9" ht="18.75" spans="1:6">
      <c r="A9" s="8" t="s">
        <v>14</v>
      </c>
      <c r="B9" s="13"/>
      <c r="C9" s="10">
        <f>VLOOKUP(A9,[1]编外!$D:$G,4,0)</f>
        <v>50</v>
      </c>
      <c r="D9" s="11">
        <v>89.8</v>
      </c>
      <c r="E9" s="12">
        <f t="shared" si="0"/>
        <v>69.9</v>
      </c>
      <c r="F9" s="9">
        <v>7</v>
      </c>
    </row>
    <row r="10" ht="18.75" spans="1:6">
      <c r="A10" s="8" t="s">
        <v>15</v>
      </c>
      <c r="B10" s="13"/>
      <c r="C10" s="10">
        <f>VLOOKUP(A10,[1]编外!$D:$G,4,0)</f>
        <v>54</v>
      </c>
      <c r="D10" s="12">
        <v>85.4</v>
      </c>
      <c r="E10" s="12">
        <f t="shared" si="0"/>
        <v>69.7</v>
      </c>
      <c r="F10" s="8">
        <v>8</v>
      </c>
    </row>
    <row r="11" ht="18.75" spans="1:6">
      <c r="A11" s="8" t="s">
        <v>16</v>
      </c>
      <c r="B11" s="13"/>
      <c r="C11" s="10">
        <f>VLOOKUP(A11,[1]编外!$D:$G,4,0)</f>
        <v>52</v>
      </c>
      <c r="D11" s="12">
        <v>87.4</v>
      </c>
      <c r="E11" s="12">
        <f t="shared" si="0"/>
        <v>69.7</v>
      </c>
      <c r="F11" s="8">
        <v>9</v>
      </c>
    </row>
    <row r="12" ht="18.75" spans="1:6">
      <c r="A12" s="8" t="s">
        <v>17</v>
      </c>
      <c r="B12" s="13"/>
      <c r="C12" s="10">
        <f>VLOOKUP(A12,[1]编外!$D:$G,4,0)</f>
        <v>53</v>
      </c>
      <c r="D12" s="11">
        <v>86.2</v>
      </c>
      <c r="E12" s="12">
        <f t="shared" si="0"/>
        <v>69.6</v>
      </c>
      <c r="F12" s="9">
        <v>10</v>
      </c>
    </row>
    <row r="13" ht="18.75" spans="1:6">
      <c r="A13" s="8" t="s">
        <v>18</v>
      </c>
      <c r="B13" s="13"/>
      <c r="C13" s="10">
        <f>VLOOKUP(A13,[1]编外!$D:$G,4,0)</f>
        <v>55</v>
      </c>
      <c r="D13" s="12">
        <v>82.6</v>
      </c>
      <c r="E13" s="12">
        <f t="shared" si="0"/>
        <v>68.8</v>
      </c>
      <c r="F13" s="8">
        <v>11</v>
      </c>
    </row>
    <row r="14" ht="18.75" spans="1:6">
      <c r="A14" s="8" t="s">
        <v>19</v>
      </c>
      <c r="B14" s="13"/>
      <c r="C14" s="10">
        <f>VLOOKUP(A14,[1]编外!$D:$G,4,0)</f>
        <v>57</v>
      </c>
      <c r="D14" s="12">
        <v>80.4</v>
      </c>
      <c r="E14" s="12">
        <f t="shared" si="0"/>
        <v>68.7</v>
      </c>
      <c r="F14" s="8">
        <v>12</v>
      </c>
    </row>
    <row r="15" ht="18.75" spans="1:6">
      <c r="A15" s="8" t="s">
        <v>20</v>
      </c>
      <c r="B15" s="13"/>
      <c r="C15" s="10">
        <f>VLOOKUP(A15,[1]编外!$D:$G,4,0)</f>
        <v>46</v>
      </c>
      <c r="D15" s="11">
        <v>90.2</v>
      </c>
      <c r="E15" s="12">
        <f t="shared" si="0"/>
        <v>68.1</v>
      </c>
      <c r="F15" s="9">
        <v>13</v>
      </c>
    </row>
    <row r="16" ht="18.75" spans="1:6">
      <c r="A16" s="8" t="s">
        <v>21</v>
      </c>
      <c r="B16" s="13"/>
      <c r="C16" s="10">
        <f>VLOOKUP(A16,[1]编外!$D:$G,4,0)</f>
        <v>53</v>
      </c>
      <c r="D16" s="12">
        <v>83</v>
      </c>
      <c r="E16" s="12">
        <f t="shared" si="0"/>
        <v>68</v>
      </c>
      <c r="F16" s="8">
        <v>14</v>
      </c>
    </row>
    <row r="17" ht="18.75" spans="1:6">
      <c r="A17" s="8" t="s">
        <v>22</v>
      </c>
      <c r="B17" s="13"/>
      <c r="C17" s="10">
        <f>VLOOKUP(A17,[1]编外!$D:$G,4,0)</f>
        <v>53</v>
      </c>
      <c r="D17" s="12">
        <v>82.6</v>
      </c>
      <c r="E17" s="12">
        <f t="shared" si="0"/>
        <v>67.8</v>
      </c>
      <c r="F17" s="8">
        <v>15</v>
      </c>
    </row>
    <row r="18" ht="18.75" spans="1:6">
      <c r="A18" s="8" t="s">
        <v>23</v>
      </c>
      <c r="B18" s="13"/>
      <c r="C18" s="10">
        <f>VLOOKUP(A18,[1]编外!$D:$G,4,0)</f>
        <v>51</v>
      </c>
      <c r="D18" s="11">
        <v>84</v>
      </c>
      <c r="E18" s="12">
        <f t="shared" si="0"/>
        <v>67.5</v>
      </c>
      <c r="F18" s="9">
        <v>16</v>
      </c>
    </row>
    <row r="19" ht="18.75" spans="1:6">
      <c r="A19" s="8" t="s">
        <v>24</v>
      </c>
      <c r="B19" s="13"/>
      <c r="C19" s="10">
        <f>VLOOKUP(A19,[1]编外!$D:$G,4,0)</f>
        <v>50</v>
      </c>
      <c r="D19" s="12">
        <v>85</v>
      </c>
      <c r="E19" s="12">
        <f t="shared" si="0"/>
        <v>67.5</v>
      </c>
      <c r="F19" s="8">
        <v>17</v>
      </c>
    </row>
    <row r="20" ht="18.75" spans="1:6">
      <c r="A20" s="8" t="s">
        <v>25</v>
      </c>
      <c r="B20" s="14"/>
      <c r="C20" s="10">
        <f>VLOOKUP(A20,[1]编外!$D:$G,4,0)</f>
        <v>51</v>
      </c>
      <c r="D20" s="12">
        <v>82.8</v>
      </c>
      <c r="E20" s="12">
        <f t="shared" si="0"/>
        <v>66.9</v>
      </c>
      <c r="F20" s="8">
        <v>18</v>
      </c>
    </row>
    <row r="21" ht="18.75" spans="1:6">
      <c r="A21" s="8" t="s">
        <v>26</v>
      </c>
      <c r="B21" s="9" t="s">
        <v>27</v>
      </c>
      <c r="C21" s="10">
        <f>VLOOKUP(A21,[1]编外!$D:$G,4,0)</f>
        <v>61</v>
      </c>
      <c r="D21" s="11">
        <v>88.2</v>
      </c>
      <c r="E21" s="12">
        <f t="shared" si="0"/>
        <v>74.6</v>
      </c>
      <c r="F21" s="9">
        <v>1</v>
      </c>
    </row>
    <row r="22" ht="18.75" spans="1:6">
      <c r="A22" s="8" t="s">
        <v>28</v>
      </c>
      <c r="B22" s="13"/>
      <c r="C22" s="10">
        <f>VLOOKUP(A22,[1]编外!$D:$G,4,0)</f>
        <v>62</v>
      </c>
      <c r="D22" s="12">
        <v>85.8</v>
      </c>
      <c r="E22" s="12">
        <f t="shared" si="0"/>
        <v>73.9</v>
      </c>
      <c r="F22" s="8">
        <v>2</v>
      </c>
    </row>
    <row r="23" ht="18.75" spans="1:6">
      <c r="A23" s="8" t="s">
        <v>29</v>
      </c>
      <c r="B23" s="14"/>
      <c r="C23" s="10">
        <f>VLOOKUP(A23,[1]编外!$D:$G,4,0)</f>
        <v>59</v>
      </c>
      <c r="D23" s="12">
        <v>88.4</v>
      </c>
      <c r="E23" s="12">
        <f t="shared" si="0"/>
        <v>73.7</v>
      </c>
      <c r="F23" s="8">
        <v>3</v>
      </c>
    </row>
    <row r="24" ht="18.75" spans="1:6">
      <c r="A24" s="8" t="s">
        <v>30</v>
      </c>
      <c r="B24" s="9" t="s">
        <v>31</v>
      </c>
      <c r="C24" s="10">
        <f>VLOOKUP(A24,[1]编外!$D:$G,4,0)</f>
        <v>55</v>
      </c>
      <c r="D24" s="11">
        <v>86.4</v>
      </c>
      <c r="E24" s="12">
        <f t="shared" si="0"/>
        <v>70.7</v>
      </c>
      <c r="F24" s="9">
        <v>1</v>
      </c>
    </row>
    <row r="25" ht="18.75" spans="1:6">
      <c r="A25" s="8" t="s">
        <v>32</v>
      </c>
      <c r="B25" s="8" t="s">
        <v>33</v>
      </c>
      <c r="C25" s="10">
        <f>VLOOKUP(A25,[1]编外!$D:$G,4,0)</f>
        <v>54</v>
      </c>
      <c r="D25" s="12">
        <v>83.6</v>
      </c>
      <c r="E25" s="12">
        <f t="shared" si="0"/>
        <v>68.8</v>
      </c>
      <c r="F25" s="8">
        <v>1</v>
      </c>
    </row>
  </sheetData>
  <mergeCells count="3">
    <mergeCell ref="A1:F1"/>
    <mergeCell ref="B3:B20"/>
    <mergeCell ref="B21:B23"/>
  </mergeCells>
  <pageMargins left="0.75" right="0.550694444444444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蔡少兵</dc:creator>
  <cp:lastModifiedBy>Administrator</cp:lastModifiedBy>
  <dcterms:created xsi:type="dcterms:W3CDTF">2023-09-25T01:56:00Z</dcterms:created>
  <dcterms:modified xsi:type="dcterms:W3CDTF">2024-01-28T08:02:41Z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44DA94C8543B4173BF56D43B357BFF78</vt:lpwstr>
  </property>
  <property fmtid="{D5CDD505-2E9C-101B-9397-08002B2CF9AE}" pid="3" name="KSOProductBuildVer">
    <vt:lpwstr>2052-11.1.0.12980</vt:lpwstr>
  </property>
</Properties>
</file>