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1" windowHeight="9012"/>
  </bookViews>
  <sheets>
    <sheet name="总成绩" sheetId="1" r:id="rId1"/>
  </sheets>
  <definedNames>
    <definedName name="_xlnm._FilterDatabase" localSheetId="0" hidden="1">总成绩!$A$3:$K$92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<sst xmlns="http://schemas.openxmlformats.org/spreadsheetml/2006/main" count="416" uniqueCount="214">
  <si>
    <t>韶关市教育局直属学校2024年公开招聘专业技术人员考试总成绩及第一批进入体检人员名单</t>
  </si>
  <si>
    <t>2024.01.31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</si>
  <si>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</si>
  <si>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</si>
  <si>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</si>
  <si>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</si>
  <si>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</si>
  <si>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</si>
  <si>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</si>
  <si>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</si>
  <si>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备注</t>
  </si>
  <si>
    <t>20241618008</t>
  </si>
  <si>
    <t>蒋雁</t>
  </si>
  <si>
    <t>韶州中学</t>
  </si>
  <si>
    <t>初中数学</t>
  </si>
  <si>
    <t>免笔试直接进入面试</t>
  </si>
  <si>
    <t>20241618009</t>
  </si>
  <si>
    <t>林晓东</t>
  </si>
  <si>
    <t>20241618010</t>
  </si>
  <si>
    <t>钟卫明</t>
  </si>
  <si>
    <t>进入体检</t>
  </si>
  <si>
    <t>20240202005</t>
  </si>
  <si>
    <t>刘东梅</t>
  </si>
  <si>
    <t>初中英语</t>
  </si>
  <si>
    <t>20240202006</t>
  </si>
  <si>
    <t>董晓媛</t>
  </si>
  <si>
    <t>20240202007</t>
  </si>
  <si>
    <t>汪慧芬</t>
  </si>
  <si>
    <t>20241618002</t>
  </si>
  <si>
    <t>张媛媛</t>
  </si>
  <si>
    <t>20241618003</t>
  </si>
  <si>
    <t>王奕珊</t>
  </si>
  <si>
    <t>20240810002</t>
  </si>
  <si>
    <t>李娟</t>
  </si>
  <si>
    <t>初中语文</t>
  </si>
  <si>
    <t>20240810004</t>
  </si>
  <si>
    <t>钟秋平</t>
  </si>
  <si>
    <t>20240810005</t>
  </si>
  <si>
    <t>邓喻文</t>
  </si>
  <si>
    <t>20241618016</t>
  </si>
  <si>
    <t>张华清</t>
  </si>
  <si>
    <t>20241618017</t>
  </si>
  <si>
    <t>刘慧琴</t>
  </si>
  <si>
    <t>孙铎源</t>
  </si>
  <si>
    <t>韶关市特殊教育学校</t>
  </si>
  <si>
    <t>档案管理员（教辅）</t>
  </si>
  <si>
    <t>田维琴</t>
  </si>
  <si>
    <t>罗毅俊</t>
  </si>
  <si>
    <t>20240506025</t>
  </si>
  <si>
    <t>杨育燕</t>
  </si>
  <si>
    <t>韶关市田家炳中学（初中）</t>
  </si>
  <si>
    <t>道德与法治教师</t>
  </si>
  <si>
    <t>20240506029</t>
  </si>
  <si>
    <t>刘水连</t>
  </si>
  <si>
    <t>20240910027</t>
  </si>
  <si>
    <t>张象</t>
  </si>
  <si>
    <t>韶关市张九龄纪念中学</t>
  </si>
  <si>
    <t>高中地理教师</t>
  </si>
  <si>
    <t>20240911013</t>
  </si>
  <si>
    <t>叶晖</t>
  </si>
  <si>
    <t>20240911014</t>
  </si>
  <si>
    <t>葛路明</t>
  </si>
  <si>
    <t>20240305012</t>
  </si>
  <si>
    <t>龚宇平</t>
  </si>
  <si>
    <t>韶关市第五中学</t>
  </si>
  <si>
    <t>高中数学教师</t>
  </si>
  <si>
    <t>20240305002</t>
  </si>
  <si>
    <t>万义亮</t>
  </si>
  <si>
    <t>20240305003</t>
  </si>
  <si>
    <t>肖腾浩</t>
  </si>
  <si>
    <t>缺考</t>
  </si>
  <si>
    <t>20240507004</t>
  </si>
  <si>
    <t>易承娟</t>
  </si>
  <si>
    <t>高中思想政治教师</t>
  </si>
  <si>
    <t>20240507005</t>
  </si>
  <si>
    <t>向鹏</t>
  </si>
  <si>
    <t>20240507006</t>
  </si>
  <si>
    <t>温益华</t>
  </si>
  <si>
    <t>20241011019</t>
  </si>
  <si>
    <t>林明仪</t>
  </si>
  <si>
    <t>高中体育教师</t>
  </si>
  <si>
    <t>20241011020</t>
  </si>
  <si>
    <t>曾顺杰</t>
  </si>
  <si>
    <t>20241011021</t>
  </si>
  <si>
    <t>林子淳</t>
  </si>
  <si>
    <t>20240406008</t>
  </si>
  <si>
    <t>江炳灿</t>
  </si>
  <si>
    <t>高中物理教师</t>
  </si>
  <si>
    <t>20240406011</t>
  </si>
  <si>
    <t>陈威</t>
  </si>
  <si>
    <t>20240406015</t>
  </si>
  <si>
    <t>胡小林</t>
  </si>
  <si>
    <t>20240607026</t>
  </si>
  <si>
    <t>古越</t>
  </si>
  <si>
    <t>高中心理健康教育教师</t>
  </si>
  <si>
    <t>20240607029</t>
  </si>
  <si>
    <t>陈展慧</t>
  </si>
  <si>
    <t>20240608001</t>
  </si>
  <si>
    <t>廖玟</t>
  </si>
  <si>
    <t>20241618004</t>
  </si>
  <si>
    <t>曹丽</t>
  </si>
  <si>
    <t>高中英语教师</t>
  </si>
  <si>
    <t>20240202012</t>
  </si>
  <si>
    <t>曾怡</t>
  </si>
  <si>
    <t>20240202027</t>
  </si>
  <si>
    <t>吴奕菲</t>
  </si>
  <si>
    <t>20240202008</t>
  </si>
  <si>
    <t>余嘉</t>
  </si>
  <si>
    <t>20240202010</t>
  </si>
  <si>
    <t>胡秋萍</t>
  </si>
  <si>
    <t>20240203015</t>
  </si>
  <si>
    <t>陈莹</t>
  </si>
  <si>
    <t>20240204005</t>
  </si>
  <si>
    <t>罗润婷</t>
  </si>
  <si>
    <t>20240810007</t>
  </si>
  <si>
    <t>何艳君</t>
  </si>
  <si>
    <t>高中语文教师</t>
  </si>
  <si>
    <t>20240810013</t>
  </si>
  <si>
    <t>梁婷玉</t>
  </si>
  <si>
    <t>20240305019</t>
  </si>
  <si>
    <t>郑智化</t>
  </si>
  <si>
    <t>韶关市启航学校</t>
  </si>
  <si>
    <t>数学教师</t>
  </si>
  <si>
    <t>20241618012</t>
  </si>
  <si>
    <t>赖日富</t>
  </si>
  <si>
    <t>20240304015</t>
  </si>
  <si>
    <t>罗来根</t>
  </si>
  <si>
    <t>20240304023</t>
  </si>
  <si>
    <t>刘龙</t>
  </si>
  <si>
    <t>20240304029</t>
  </si>
  <si>
    <t>潘璁</t>
  </si>
  <si>
    <t>20241618005</t>
  </si>
  <si>
    <t>刘阳</t>
  </si>
  <si>
    <t>20241618006</t>
  </si>
  <si>
    <t>罗敏</t>
  </si>
  <si>
    <t>20241618007</t>
  </si>
  <si>
    <t>蔡建雄</t>
  </si>
  <si>
    <t>20241012016</t>
  </si>
  <si>
    <t>刁小妹</t>
  </si>
  <si>
    <t>体育教师</t>
  </si>
  <si>
    <t>20241012028</t>
  </si>
  <si>
    <t>张珈胤</t>
  </si>
  <si>
    <t>20241013017</t>
  </si>
  <si>
    <t>肖鸿伊</t>
  </si>
  <si>
    <t>20241013030</t>
  </si>
  <si>
    <t>沈文略</t>
  </si>
  <si>
    <t>20241618018</t>
  </si>
  <si>
    <t>汪金强</t>
  </si>
  <si>
    <t>徐晓钰</t>
  </si>
  <si>
    <t>图书管理员（教辅）</t>
  </si>
  <si>
    <t>梁雨昕</t>
  </si>
  <si>
    <t>林子瑜</t>
  </si>
  <si>
    <t>陈锦新</t>
  </si>
  <si>
    <t>吴豪杰</t>
  </si>
  <si>
    <t>20240406022</t>
  </si>
  <si>
    <t>郑永杰</t>
  </si>
  <si>
    <t>物理教师</t>
  </si>
  <si>
    <t>20240406023</t>
  </si>
  <si>
    <t>陈交</t>
  </si>
  <si>
    <t>20240405023</t>
  </si>
  <si>
    <t>姜懿纯</t>
  </si>
  <si>
    <t>20240406001</t>
  </si>
  <si>
    <t>蓝方钰</t>
  </si>
  <si>
    <t>20240406004</t>
  </si>
  <si>
    <t>陈雅静</t>
  </si>
  <si>
    <t>20241618013</t>
  </si>
  <si>
    <t>谢世泉</t>
  </si>
  <si>
    <t>20241415026</t>
  </si>
  <si>
    <t>李小珍</t>
  </si>
  <si>
    <t>校医（教辅）</t>
  </si>
  <si>
    <t>20240607015</t>
  </si>
  <si>
    <t>彭望彬</t>
  </si>
  <si>
    <t>心理健康教育教师</t>
  </si>
  <si>
    <t>20240607018</t>
  </si>
  <si>
    <t>吴慧凡</t>
  </si>
  <si>
    <t>20240607019</t>
  </si>
  <si>
    <t>陈浩然</t>
  </si>
  <si>
    <t>20240708003</t>
  </si>
  <si>
    <t>朱文列</t>
  </si>
  <si>
    <t>信息技术教师</t>
  </si>
  <si>
    <t>20240708020</t>
  </si>
  <si>
    <t>骆子豪</t>
  </si>
  <si>
    <t>20240708021</t>
  </si>
  <si>
    <t>吴丽婷</t>
  </si>
  <si>
    <t>20240708026</t>
  </si>
  <si>
    <t>吴依莉</t>
  </si>
  <si>
    <t>总成绩并列第一，另组织面试</t>
  </si>
  <si>
    <t>20241618014</t>
  </si>
  <si>
    <t>侯振华</t>
  </si>
  <si>
    <t>20240201003</t>
  </si>
  <si>
    <t>许雪梅</t>
  </si>
  <si>
    <t>韶关市田家炳中学（高中）</t>
  </si>
  <si>
    <t>英语教师</t>
  </si>
  <si>
    <t>20240201006</t>
  </si>
  <si>
    <t>罗雨滢</t>
  </si>
  <si>
    <t>20240201010</t>
  </si>
  <si>
    <t>谭媛颖</t>
  </si>
  <si>
    <t>20241618001</t>
  </si>
  <si>
    <t>黄敏</t>
  </si>
  <si>
    <t>20241114022</t>
  </si>
  <si>
    <t>丘雨婕</t>
  </si>
  <si>
    <t>语文教师</t>
  </si>
  <si>
    <t>20241114027</t>
  </si>
  <si>
    <t>胡清颖</t>
  </si>
  <si>
    <t>20241115001</t>
  </si>
  <si>
    <t>林艳灵</t>
  </si>
  <si>
    <t>20240809006</t>
  </si>
  <si>
    <t>李珊</t>
  </si>
  <si>
    <t>20240809020</t>
  </si>
  <si>
    <t>邓韵琪</t>
  </si>
  <si>
    <t>20240809024</t>
  </si>
  <si>
    <t>李思欣</t>
  </si>
  <si>
    <t>20241618015</t>
  </si>
  <si>
    <t>易昌财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</si>
</sst>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4">
    <font>
      <sz val="12"/>
      <name val="宋体"/>
      <charset val="134"/>
    </font>
    <font>
      <b/>
      <sz val="20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Arial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b/>
      <sz val="18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2"/>
  <sheetViews>
    <sheetView tabSelected="1" zoomScale="73" zoomScaleNormal="73" zoomScaleSheetLayoutView="60" topLeftCell="A58" workbookViewId="0">
      <selection activeCell="I7" sqref="I7"/>
    </sheetView>
  </sheetViews>
  <sheetFormatPr defaultColWidth="9" defaultRowHeight="30" customHeight="1"/>
  <cols>
    <col min="1" max="1" width="5.625" style="1" customWidth="1"/>
    <col min="2" max="2" width="15.125" style="2" customWidth="1"/>
    <col min="3" max="3" width="9" style="2"/>
    <col min="4" max="4" width="25.5" style="1" customWidth="1"/>
    <col min="5" max="5" width="18.875" style="1" customWidth="1"/>
    <col min="6" max="6" width="20.1333333333333" style="3" customWidth="1"/>
    <col min="7" max="7" width="13.875" style="4" customWidth="1"/>
    <col min="8" max="8" width="10.125" style="5" customWidth="1"/>
    <col min="9" max="9" width="29.5" style="6" customWidth="1"/>
  </cols>
  <sheetData>
    <row r="1" ht="51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28"/>
    </row>
    <row r="2" customHeight="1" spans="1:10">
      <c r="A2" s="8"/>
      <c r="B2" s="8"/>
      <c r="C2" s="8"/>
      <c r="D2" s="8"/>
      <c r="E2" s="8"/>
      <c r="F2" s="9"/>
      <c r="H2" s="10" t="s">
        <v>1</v>
      </c>
      <c r="I2" s="10"/>
      <c r="J2" s="29"/>
    </row>
    <row r="3" customHeight="1" spans="1:11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5" t="s">
        <v>9</v>
      </c>
      <c r="I3" s="30" t="s">
        <v>10</v>
      </c>
      <c r="J3" s="31"/>
      <c r="K3" s="31"/>
    </row>
    <row r="4" customHeight="1" spans="1:11">
      <c r="A4" s="16">
        <v>1</v>
      </c>
      <c r="B4" s="17" t="s">
        <v>11</v>
      </c>
      <c r="C4" s="17" t="s">
        <v>12</v>
      </c>
      <c r="D4" s="17" t="s">
        <v>13</v>
      </c>
      <c r="E4" s="17" t="s">
        <v>14</v>
      </c>
      <c r="F4" s="18" t="s">
        <v>15</v>
      </c>
      <c r="G4" s="19">
        <v>75.6</v>
      </c>
      <c r="H4" s="20">
        <f t="shared" ref="H4:H6" si="0">G4</f>
        <v>75.6</v>
      </c>
      <c r="I4" s="32"/>
      <c r="J4" s="29"/>
      <c r="K4" s="31"/>
    </row>
    <row r="5" customHeight="1" spans="1:11">
      <c r="A5" s="16">
        <v>2</v>
      </c>
      <c r="B5" s="17" t="s">
        <v>16</v>
      </c>
      <c r="C5" s="17" t="s">
        <v>17</v>
      </c>
      <c r="D5" s="17" t="s">
        <v>13</v>
      </c>
      <c r="E5" s="17" t="s">
        <v>14</v>
      </c>
      <c r="F5" s="18" t="s">
        <v>15</v>
      </c>
      <c r="G5" s="19">
        <v>72.1</v>
      </c>
      <c r="H5" s="20">
        <f t="shared" si="0"/>
        <v>72.1</v>
      </c>
      <c r="I5" s="32"/>
      <c r="J5" s="29"/>
      <c r="K5" s="31"/>
    </row>
    <row r="6" customHeight="1" spans="1:11">
      <c r="A6" s="16">
        <v>3</v>
      </c>
      <c r="B6" s="17" t="s">
        <v>18</v>
      </c>
      <c r="C6" s="17" t="s">
        <v>19</v>
      </c>
      <c r="D6" s="17" t="s">
        <v>13</v>
      </c>
      <c r="E6" s="17" t="s">
        <v>14</v>
      </c>
      <c r="F6" s="18" t="s">
        <v>15</v>
      </c>
      <c r="G6" s="19">
        <v>84.4</v>
      </c>
      <c r="H6" s="20">
        <f t="shared" si="0"/>
        <v>84.4</v>
      </c>
      <c r="I6" s="33" t="s">
        <v>20</v>
      </c>
      <c r="J6" s="29"/>
      <c r="K6" s="31"/>
    </row>
    <row r="7" customHeight="1" spans="1:11">
      <c r="A7" s="16">
        <v>4</v>
      </c>
      <c r="B7" s="17" t="s">
        <v>21</v>
      </c>
      <c r="C7" s="17" t="s">
        <v>22</v>
      </c>
      <c r="D7" s="17" t="s">
        <v>13</v>
      </c>
      <c r="E7" s="17" t="s">
        <v>23</v>
      </c>
      <c r="F7" s="18">
        <v>82</v>
      </c>
      <c r="G7" s="19">
        <v>72.6</v>
      </c>
      <c r="H7" s="20">
        <f t="shared" ref="H7:H9" si="1">F7*0.5+G7*0.5</f>
        <v>77.3</v>
      </c>
      <c r="I7" s="34"/>
      <c r="J7" s="31"/>
      <c r="K7" s="31"/>
    </row>
    <row r="8" customHeight="1" spans="1:11">
      <c r="A8" s="16">
        <v>5</v>
      </c>
      <c r="B8" s="17" t="s">
        <v>24</v>
      </c>
      <c r="C8" s="21" t="s">
        <v>25</v>
      </c>
      <c r="D8" s="17" t="s">
        <v>13</v>
      </c>
      <c r="E8" s="17" t="s">
        <v>23</v>
      </c>
      <c r="F8" s="18">
        <v>77.5</v>
      </c>
      <c r="G8" s="19">
        <v>71</v>
      </c>
      <c r="H8" s="20">
        <f t="shared" si="1"/>
        <v>74.25</v>
      </c>
      <c r="I8" s="34"/>
      <c r="J8" s="31"/>
      <c r="K8" s="31"/>
    </row>
    <row r="9" customHeight="1" spans="1:11">
      <c r="A9" s="16">
        <v>6</v>
      </c>
      <c r="B9" s="17" t="s">
        <v>26</v>
      </c>
      <c r="C9" s="21" t="s">
        <v>27</v>
      </c>
      <c r="D9" s="17" t="s">
        <v>13</v>
      </c>
      <c r="E9" s="17" t="s">
        <v>23</v>
      </c>
      <c r="F9" s="18">
        <v>63.5</v>
      </c>
      <c r="G9" s="19">
        <v>71.6</v>
      </c>
      <c r="H9" s="20">
        <f t="shared" si="1"/>
        <v>67.55</v>
      </c>
      <c r="I9" s="34"/>
      <c r="J9" s="31"/>
      <c r="K9" s="31"/>
    </row>
    <row r="10" customHeight="1" spans="1:11">
      <c r="A10" s="16">
        <v>7</v>
      </c>
      <c r="B10" s="17" t="s">
        <v>28</v>
      </c>
      <c r="C10" s="22" t="s">
        <v>29</v>
      </c>
      <c r="D10" s="17" t="s">
        <v>13</v>
      </c>
      <c r="E10" s="17" t="s">
        <v>23</v>
      </c>
      <c r="F10" s="18" t="s">
        <v>15</v>
      </c>
      <c r="G10" s="19">
        <v>86.8</v>
      </c>
      <c r="H10" s="20">
        <f t="shared" ref="H10:H16" si="2">G10</f>
        <v>86.8</v>
      </c>
      <c r="I10" s="33" t="s">
        <v>20</v>
      </c>
      <c r="J10" s="29"/>
      <c r="K10" s="31"/>
    </row>
    <row r="11" customHeight="1" spans="1:11">
      <c r="A11" s="16">
        <v>8</v>
      </c>
      <c r="B11" s="17" t="s">
        <v>30</v>
      </c>
      <c r="C11" s="17" t="s">
        <v>31</v>
      </c>
      <c r="D11" s="17" t="s">
        <v>13</v>
      </c>
      <c r="E11" s="17" t="s">
        <v>23</v>
      </c>
      <c r="F11" s="18" t="s">
        <v>15</v>
      </c>
      <c r="G11" s="19">
        <v>85.4</v>
      </c>
      <c r="H11" s="20">
        <f t="shared" si="2"/>
        <v>85.4</v>
      </c>
      <c r="I11" s="32"/>
      <c r="J11" s="29"/>
      <c r="K11" s="31"/>
    </row>
    <row r="12" customHeight="1" spans="1:11">
      <c r="A12" s="16">
        <v>9</v>
      </c>
      <c r="B12" s="17" t="s">
        <v>32</v>
      </c>
      <c r="C12" s="17" t="s">
        <v>33</v>
      </c>
      <c r="D12" s="17" t="s">
        <v>13</v>
      </c>
      <c r="E12" s="17" t="s">
        <v>34</v>
      </c>
      <c r="F12" s="18">
        <v>71</v>
      </c>
      <c r="G12" s="19">
        <v>72.6</v>
      </c>
      <c r="H12" s="20">
        <f t="shared" ref="H12:H14" si="3">F12*0.5+G12*0.5</f>
        <v>71.8</v>
      </c>
      <c r="I12" s="32"/>
      <c r="J12" s="29"/>
      <c r="K12" s="31"/>
    </row>
    <row r="13" customHeight="1" spans="1:11">
      <c r="A13" s="16">
        <v>10</v>
      </c>
      <c r="B13" s="17" t="s">
        <v>35</v>
      </c>
      <c r="C13" s="17" t="s">
        <v>36</v>
      </c>
      <c r="D13" s="17" t="s">
        <v>13</v>
      </c>
      <c r="E13" s="17" t="s">
        <v>34</v>
      </c>
      <c r="F13" s="18">
        <v>73</v>
      </c>
      <c r="G13" s="19">
        <v>83.2</v>
      </c>
      <c r="H13" s="20">
        <f t="shared" si="3"/>
        <v>78.1</v>
      </c>
      <c r="I13" s="32"/>
      <c r="J13" s="29"/>
      <c r="K13" s="31"/>
    </row>
    <row r="14" customHeight="1" spans="1:11">
      <c r="A14" s="16">
        <v>11</v>
      </c>
      <c r="B14" s="17" t="s">
        <v>37</v>
      </c>
      <c r="C14" s="17" t="s">
        <v>38</v>
      </c>
      <c r="D14" s="17" t="s">
        <v>13</v>
      </c>
      <c r="E14" s="17" t="s">
        <v>34</v>
      </c>
      <c r="F14" s="18">
        <v>73</v>
      </c>
      <c r="G14" s="19">
        <v>80.8</v>
      </c>
      <c r="H14" s="20">
        <f t="shared" si="3"/>
        <v>76.9</v>
      </c>
      <c r="I14" s="32"/>
      <c r="J14" s="29"/>
      <c r="K14" s="31"/>
    </row>
    <row r="15" customHeight="1" spans="1:11">
      <c r="A15" s="16">
        <v>12</v>
      </c>
      <c r="B15" s="17" t="s">
        <v>39</v>
      </c>
      <c r="C15" s="22" t="s">
        <v>40</v>
      </c>
      <c r="D15" s="17" t="s">
        <v>13</v>
      </c>
      <c r="E15" s="17" t="s">
        <v>34</v>
      </c>
      <c r="F15" s="18" t="s">
        <v>15</v>
      </c>
      <c r="G15" s="19">
        <v>87.2</v>
      </c>
      <c r="H15" s="20">
        <f t="shared" si="2"/>
        <v>87.2</v>
      </c>
      <c r="I15" s="33" t="s">
        <v>20</v>
      </c>
      <c r="J15" s="29"/>
      <c r="K15" s="31"/>
    </row>
    <row r="16" customHeight="1" spans="1:11">
      <c r="A16" s="16">
        <v>13</v>
      </c>
      <c r="B16" s="17" t="s">
        <v>41</v>
      </c>
      <c r="C16" s="17" t="s">
        <v>42</v>
      </c>
      <c r="D16" s="17" t="s">
        <v>13</v>
      </c>
      <c r="E16" s="17" t="s">
        <v>34</v>
      </c>
      <c r="F16" s="18" t="s">
        <v>15</v>
      </c>
      <c r="G16" s="19">
        <v>83.6</v>
      </c>
      <c r="H16" s="20">
        <f t="shared" si="2"/>
        <v>83.6</v>
      </c>
      <c r="I16" s="32"/>
      <c r="J16" s="29"/>
      <c r="K16" s="31"/>
    </row>
    <row r="17" customHeight="1" spans="1:11">
      <c r="A17" s="16">
        <v>14</v>
      </c>
      <c r="B17" s="23">
        <v>20241516008</v>
      </c>
      <c r="C17" s="23" t="s">
        <v>43</v>
      </c>
      <c r="D17" s="23" t="s">
        <v>44</v>
      </c>
      <c r="E17" s="23" t="s">
        <v>45</v>
      </c>
      <c r="F17" s="24">
        <v>90.08</v>
      </c>
      <c r="G17" s="19">
        <v>83</v>
      </c>
      <c r="H17" s="25">
        <f t="shared" ref="H17:H26" si="4">F17*0.5+G17*0.5</f>
        <v>86.54</v>
      </c>
      <c r="I17" s="33" t="s">
        <v>20</v>
      </c>
      <c r="J17" s="29"/>
      <c r="K17" s="31"/>
    </row>
    <row r="18" customHeight="1" spans="1:11">
      <c r="A18" s="16">
        <v>15</v>
      </c>
      <c r="B18" s="23">
        <v>20241516016</v>
      </c>
      <c r="C18" s="23" t="s">
        <v>46</v>
      </c>
      <c r="D18" s="23" t="s">
        <v>44</v>
      </c>
      <c r="E18" s="23" t="s">
        <v>45</v>
      </c>
      <c r="F18" s="24">
        <v>86.01</v>
      </c>
      <c r="G18" s="19">
        <v>65.4</v>
      </c>
      <c r="H18" s="25">
        <f t="shared" si="4"/>
        <v>75.705</v>
      </c>
      <c r="I18" s="32"/>
      <c r="J18" s="29"/>
      <c r="K18" s="31"/>
    </row>
    <row r="19" customHeight="1" spans="1:11">
      <c r="A19" s="16">
        <v>16</v>
      </c>
      <c r="B19" s="23">
        <v>20241516019</v>
      </c>
      <c r="C19" s="23" t="s">
        <v>47</v>
      </c>
      <c r="D19" s="23" t="s">
        <v>44</v>
      </c>
      <c r="E19" s="23" t="s">
        <v>45</v>
      </c>
      <c r="F19" s="24">
        <v>89.99</v>
      </c>
      <c r="G19" s="19">
        <v>75</v>
      </c>
      <c r="H19" s="25">
        <f t="shared" si="4"/>
        <v>82.495</v>
      </c>
      <c r="I19" s="32"/>
      <c r="J19" s="29"/>
      <c r="K19" s="31"/>
    </row>
    <row r="20" customHeight="1" spans="1:11">
      <c r="A20" s="16">
        <v>17</v>
      </c>
      <c r="B20" s="17" t="s">
        <v>48</v>
      </c>
      <c r="C20" s="17" t="s">
        <v>49</v>
      </c>
      <c r="D20" s="17" t="s">
        <v>50</v>
      </c>
      <c r="E20" s="17" t="s">
        <v>51</v>
      </c>
      <c r="F20" s="18">
        <v>70.5</v>
      </c>
      <c r="G20" s="19">
        <v>79</v>
      </c>
      <c r="H20" s="20">
        <f t="shared" si="4"/>
        <v>74.75</v>
      </c>
      <c r="I20" s="33" t="s">
        <v>20</v>
      </c>
      <c r="J20" s="29"/>
      <c r="K20" s="31"/>
    </row>
    <row r="21" customHeight="1" spans="1:11">
      <c r="A21" s="16">
        <v>18</v>
      </c>
      <c r="B21" s="17" t="s">
        <v>52</v>
      </c>
      <c r="C21" s="17" t="s">
        <v>53</v>
      </c>
      <c r="D21" s="17" t="s">
        <v>50</v>
      </c>
      <c r="E21" s="17" t="s">
        <v>51</v>
      </c>
      <c r="F21" s="18">
        <v>67</v>
      </c>
      <c r="G21" s="19">
        <v>67.6</v>
      </c>
      <c r="H21" s="20">
        <f t="shared" si="4"/>
        <v>67.3</v>
      </c>
      <c r="I21" s="32"/>
      <c r="J21" s="29"/>
      <c r="K21" s="31"/>
    </row>
    <row r="22" customHeight="1" spans="1:10">
      <c r="A22" s="16">
        <v>19</v>
      </c>
      <c r="B22" s="17" t="s">
        <v>54</v>
      </c>
      <c r="C22" s="17" t="s">
        <v>55</v>
      </c>
      <c r="D22" s="17" t="s">
        <v>56</v>
      </c>
      <c r="E22" s="17" t="s">
        <v>57</v>
      </c>
      <c r="F22" s="18">
        <v>90</v>
      </c>
      <c r="G22" s="19">
        <v>82.2</v>
      </c>
      <c r="H22" s="20">
        <f t="shared" si="4"/>
        <v>86.1</v>
      </c>
      <c r="I22" s="33" t="s">
        <v>20</v>
      </c>
      <c r="J22" s="29"/>
    </row>
    <row r="23" customHeight="1" spans="1:10">
      <c r="A23" s="16">
        <v>20</v>
      </c>
      <c r="B23" s="17" t="s">
        <v>58</v>
      </c>
      <c r="C23" s="17" t="s">
        <v>59</v>
      </c>
      <c r="D23" s="17" t="s">
        <v>56</v>
      </c>
      <c r="E23" s="17" t="s">
        <v>57</v>
      </c>
      <c r="F23" s="18">
        <v>82</v>
      </c>
      <c r="G23" s="19">
        <v>81</v>
      </c>
      <c r="H23" s="20">
        <f t="shared" si="4"/>
        <v>81.5</v>
      </c>
      <c r="I23" s="32"/>
      <c r="J23" s="29"/>
    </row>
    <row r="24" customHeight="1" spans="1:10">
      <c r="A24" s="16">
        <v>21</v>
      </c>
      <c r="B24" s="17" t="s">
        <v>60</v>
      </c>
      <c r="C24" s="17" t="s">
        <v>61</v>
      </c>
      <c r="D24" s="17" t="s">
        <v>56</v>
      </c>
      <c r="E24" s="17" t="s">
        <v>57</v>
      </c>
      <c r="F24" s="18">
        <v>80</v>
      </c>
      <c r="G24" s="19">
        <v>72.4</v>
      </c>
      <c r="H24" s="20">
        <f t="shared" si="4"/>
        <v>76.2</v>
      </c>
      <c r="I24" s="32"/>
      <c r="J24" s="29"/>
    </row>
    <row r="25" customHeight="1" spans="1:10">
      <c r="A25" s="16">
        <v>22</v>
      </c>
      <c r="B25" s="17" t="s">
        <v>62</v>
      </c>
      <c r="C25" s="17" t="s">
        <v>63</v>
      </c>
      <c r="D25" s="17" t="s">
        <v>64</v>
      </c>
      <c r="E25" s="17" t="s">
        <v>65</v>
      </c>
      <c r="F25" s="18">
        <v>73</v>
      </c>
      <c r="G25" s="19">
        <v>77</v>
      </c>
      <c r="H25" s="20">
        <f t="shared" si="4"/>
        <v>75</v>
      </c>
      <c r="I25" s="33" t="s">
        <v>20</v>
      </c>
      <c r="J25" s="31"/>
    </row>
    <row r="26" customHeight="1" spans="1:10">
      <c r="A26" s="16">
        <v>23</v>
      </c>
      <c r="B26" s="17" t="s">
        <v>66</v>
      </c>
      <c r="C26" s="17" t="s">
        <v>67</v>
      </c>
      <c r="D26" s="17" t="s">
        <v>56</v>
      </c>
      <c r="E26" s="17" t="s">
        <v>65</v>
      </c>
      <c r="F26" s="18">
        <v>91</v>
      </c>
      <c r="G26" s="19">
        <v>76</v>
      </c>
      <c r="H26" s="20">
        <f t="shared" si="4"/>
        <v>83.5</v>
      </c>
      <c r="I26" s="33" t="s">
        <v>20</v>
      </c>
      <c r="J26" s="31"/>
    </row>
    <row r="27" customHeight="1" spans="1:10">
      <c r="A27" s="16">
        <v>24</v>
      </c>
      <c r="B27" s="17" t="s">
        <v>68</v>
      </c>
      <c r="C27" s="17" t="s">
        <v>69</v>
      </c>
      <c r="D27" s="17" t="s">
        <v>56</v>
      </c>
      <c r="E27" s="17" t="s">
        <v>65</v>
      </c>
      <c r="F27" s="18">
        <v>70</v>
      </c>
      <c r="G27" s="26" t="s">
        <v>70</v>
      </c>
      <c r="H27" s="20">
        <v>0</v>
      </c>
      <c r="I27" s="32"/>
      <c r="J27" s="31"/>
    </row>
    <row r="28" customHeight="1" spans="1:10">
      <c r="A28" s="16">
        <v>25</v>
      </c>
      <c r="B28" s="17" t="s">
        <v>71</v>
      </c>
      <c r="C28" s="17" t="s">
        <v>72</v>
      </c>
      <c r="D28" s="17" t="s">
        <v>64</v>
      </c>
      <c r="E28" s="17" t="s">
        <v>73</v>
      </c>
      <c r="F28" s="18">
        <v>67</v>
      </c>
      <c r="G28" s="19">
        <v>83.2</v>
      </c>
      <c r="H28" s="20">
        <f t="shared" ref="H28:H31" si="5">F28*0.5+G28*0.5</f>
        <v>75.1</v>
      </c>
      <c r="I28" s="33" t="s">
        <v>20</v>
      </c>
      <c r="J28" s="29"/>
    </row>
    <row r="29" customHeight="1" spans="1:10">
      <c r="A29" s="16">
        <v>26</v>
      </c>
      <c r="B29" s="17" t="s">
        <v>74</v>
      </c>
      <c r="C29" s="17" t="s">
        <v>75</v>
      </c>
      <c r="D29" s="17" t="s">
        <v>64</v>
      </c>
      <c r="E29" s="17" t="s">
        <v>73</v>
      </c>
      <c r="F29" s="18">
        <v>68</v>
      </c>
      <c r="G29" s="19">
        <v>72.2</v>
      </c>
      <c r="H29" s="20">
        <f t="shared" si="5"/>
        <v>70.1</v>
      </c>
      <c r="I29" s="32"/>
      <c r="J29" s="29"/>
    </row>
    <row r="30" customHeight="1" spans="1:10">
      <c r="A30" s="16">
        <v>27</v>
      </c>
      <c r="B30" s="17" t="s">
        <v>76</v>
      </c>
      <c r="C30" s="17" t="s">
        <v>77</v>
      </c>
      <c r="D30" s="17" t="s">
        <v>64</v>
      </c>
      <c r="E30" s="17" t="s">
        <v>73</v>
      </c>
      <c r="F30" s="18">
        <v>67</v>
      </c>
      <c r="G30" s="19">
        <v>77.8</v>
      </c>
      <c r="H30" s="20">
        <f t="shared" si="5"/>
        <v>72.4</v>
      </c>
      <c r="I30" s="32"/>
      <c r="J30" s="29"/>
    </row>
    <row r="31" customHeight="1" spans="1:10">
      <c r="A31" s="16">
        <v>28</v>
      </c>
      <c r="B31" s="17" t="s">
        <v>78</v>
      </c>
      <c r="C31" s="17" t="s">
        <v>79</v>
      </c>
      <c r="D31" s="17" t="s">
        <v>56</v>
      </c>
      <c r="E31" s="17" t="s">
        <v>80</v>
      </c>
      <c r="F31" s="18">
        <v>73</v>
      </c>
      <c r="G31" s="19">
        <v>81.2</v>
      </c>
      <c r="H31" s="20">
        <f t="shared" si="5"/>
        <v>77.1</v>
      </c>
      <c r="I31" s="33" t="s">
        <v>20</v>
      </c>
      <c r="J31" s="29"/>
    </row>
    <row r="32" customHeight="1" spans="1:10">
      <c r="A32" s="16">
        <v>29</v>
      </c>
      <c r="B32" s="17" t="s">
        <v>81</v>
      </c>
      <c r="C32" s="17" t="s">
        <v>82</v>
      </c>
      <c r="D32" s="17" t="s">
        <v>56</v>
      </c>
      <c r="E32" s="17" t="s">
        <v>80</v>
      </c>
      <c r="F32" s="18">
        <v>67.5</v>
      </c>
      <c r="G32" s="26" t="s">
        <v>70</v>
      </c>
      <c r="H32" s="20">
        <v>0</v>
      </c>
      <c r="I32" s="32"/>
      <c r="J32" s="29"/>
    </row>
    <row r="33" customHeight="1" spans="1:10">
      <c r="A33" s="16">
        <v>30</v>
      </c>
      <c r="B33" s="17" t="s">
        <v>83</v>
      </c>
      <c r="C33" s="17" t="s">
        <v>84</v>
      </c>
      <c r="D33" s="17" t="s">
        <v>56</v>
      </c>
      <c r="E33" s="17" t="s">
        <v>80</v>
      </c>
      <c r="F33" s="18">
        <v>78</v>
      </c>
      <c r="G33" s="19">
        <v>68.8</v>
      </c>
      <c r="H33" s="20">
        <f t="shared" ref="H33:H35" si="6">F33*0.5+G33*0.5</f>
        <v>73.4</v>
      </c>
      <c r="I33" s="32"/>
      <c r="J33" s="29"/>
    </row>
    <row r="34" customHeight="1" spans="1:10">
      <c r="A34" s="16">
        <v>31</v>
      </c>
      <c r="B34" s="17" t="s">
        <v>85</v>
      </c>
      <c r="C34" s="17" t="s">
        <v>86</v>
      </c>
      <c r="D34" s="17" t="s">
        <v>56</v>
      </c>
      <c r="E34" s="17" t="s">
        <v>87</v>
      </c>
      <c r="F34" s="18">
        <v>89</v>
      </c>
      <c r="G34" s="19">
        <v>79.9</v>
      </c>
      <c r="H34" s="20">
        <f t="shared" si="6"/>
        <v>84.45</v>
      </c>
      <c r="I34" s="33" t="s">
        <v>20</v>
      </c>
      <c r="J34" s="29"/>
    </row>
    <row r="35" customHeight="1" spans="1:10">
      <c r="A35" s="16">
        <v>32</v>
      </c>
      <c r="B35" s="17" t="s">
        <v>88</v>
      </c>
      <c r="C35" s="17" t="s">
        <v>89</v>
      </c>
      <c r="D35" s="17" t="s">
        <v>56</v>
      </c>
      <c r="E35" s="17" t="s">
        <v>87</v>
      </c>
      <c r="F35" s="18">
        <v>88</v>
      </c>
      <c r="G35" s="19">
        <v>79</v>
      </c>
      <c r="H35" s="20">
        <f t="shared" si="6"/>
        <v>83.5</v>
      </c>
      <c r="I35" s="32"/>
      <c r="J35" s="29"/>
    </row>
    <row r="36" customHeight="1" spans="1:10">
      <c r="A36" s="16">
        <v>33</v>
      </c>
      <c r="B36" s="17" t="s">
        <v>90</v>
      </c>
      <c r="C36" s="17" t="s">
        <v>91</v>
      </c>
      <c r="D36" s="17" t="s">
        <v>56</v>
      </c>
      <c r="E36" s="17" t="s">
        <v>87</v>
      </c>
      <c r="F36" s="18">
        <v>92</v>
      </c>
      <c r="G36" s="26" t="s">
        <v>70</v>
      </c>
      <c r="H36" s="20">
        <v>0</v>
      </c>
      <c r="I36" s="32"/>
      <c r="J36" s="29"/>
    </row>
    <row r="37" customHeight="1" spans="1:10">
      <c r="A37" s="16">
        <v>34</v>
      </c>
      <c r="B37" s="17" t="s">
        <v>92</v>
      </c>
      <c r="C37" s="17" t="s">
        <v>93</v>
      </c>
      <c r="D37" s="17" t="s">
        <v>64</v>
      </c>
      <c r="E37" s="17" t="s">
        <v>94</v>
      </c>
      <c r="F37" s="18">
        <v>76</v>
      </c>
      <c r="G37" s="19">
        <v>77</v>
      </c>
      <c r="H37" s="20">
        <f t="shared" ref="H37:H39" si="7">F37*0.5+G37*0.5</f>
        <v>76.5</v>
      </c>
      <c r="I37" s="32"/>
      <c r="J37" s="29"/>
    </row>
    <row r="38" customHeight="1" spans="1:10">
      <c r="A38" s="16">
        <v>35</v>
      </c>
      <c r="B38" s="17" t="s">
        <v>95</v>
      </c>
      <c r="C38" s="17" t="s">
        <v>96</v>
      </c>
      <c r="D38" s="17" t="s">
        <v>64</v>
      </c>
      <c r="E38" s="17" t="s">
        <v>94</v>
      </c>
      <c r="F38" s="18">
        <v>84</v>
      </c>
      <c r="G38" s="19">
        <v>82.4</v>
      </c>
      <c r="H38" s="20">
        <f t="shared" si="7"/>
        <v>83.2</v>
      </c>
      <c r="I38" s="33" t="s">
        <v>20</v>
      </c>
      <c r="J38" s="29"/>
    </row>
    <row r="39" customHeight="1" spans="1:10">
      <c r="A39" s="16">
        <v>36</v>
      </c>
      <c r="B39" s="17" t="s">
        <v>97</v>
      </c>
      <c r="C39" s="17" t="s">
        <v>98</v>
      </c>
      <c r="D39" s="17" t="s">
        <v>64</v>
      </c>
      <c r="E39" s="17" t="s">
        <v>94</v>
      </c>
      <c r="F39" s="18">
        <v>74</v>
      </c>
      <c r="G39" s="19">
        <v>79.6</v>
      </c>
      <c r="H39" s="20">
        <f t="shared" si="7"/>
        <v>76.8</v>
      </c>
      <c r="I39" s="32"/>
      <c r="J39" s="29"/>
    </row>
    <row r="40" customHeight="1" spans="1:10">
      <c r="A40" s="16">
        <v>43</v>
      </c>
      <c r="B40" s="17" t="s">
        <v>99</v>
      </c>
      <c r="C40" s="17" t="s">
        <v>100</v>
      </c>
      <c r="D40" s="17" t="s">
        <v>56</v>
      </c>
      <c r="E40" s="17" t="s">
        <v>101</v>
      </c>
      <c r="F40" s="18" t="s">
        <v>15</v>
      </c>
      <c r="G40" s="19">
        <v>86.6</v>
      </c>
      <c r="H40" s="20">
        <f>G40</f>
        <v>86.6</v>
      </c>
      <c r="I40" s="33" t="s">
        <v>20</v>
      </c>
      <c r="J40" s="29"/>
    </row>
    <row r="41" customHeight="1" spans="1:10">
      <c r="A41" s="16">
        <v>40</v>
      </c>
      <c r="B41" s="17" t="s">
        <v>102</v>
      </c>
      <c r="C41" s="17" t="s">
        <v>103</v>
      </c>
      <c r="D41" s="17" t="s">
        <v>56</v>
      </c>
      <c r="E41" s="17" t="s">
        <v>101</v>
      </c>
      <c r="F41" s="18">
        <v>89.5</v>
      </c>
      <c r="G41" s="19">
        <v>82</v>
      </c>
      <c r="H41" s="20">
        <f t="shared" ref="H41:H49" si="8">F41*0.5+G41*0.5</f>
        <v>85.75</v>
      </c>
      <c r="I41" s="33" t="s">
        <v>20</v>
      </c>
      <c r="J41" s="31"/>
    </row>
    <row r="42" customHeight="1" spans="1:10">
      <c r="A42" s="16">
        <v>37</v>
      </c>
      <c r="B42" s="23" t="s">
        <v>104</v>
      </c>
      <c r="C42" s="27" t="s">
        <v>105</v>
      </c>
      <c r="D42" s="23" t="s">
        <v>56</v>
      </c>
      <c r="E42" s="23" t="s">
        <v>101</v>
      </c>
      <c r="F42" s="18">
        <v>94</v>
      </c>
      <c r="G42" s="19">
        <v>75.4</v>
      </c>
      <c r="H42" s="20">
        <f t="shared" si="8"/>
        <v>84.7</v>
      </c>
      <c r="I42" s="34"/>
      <c r="J42" s="31"/>
    </row>
    <row r="43" customHeight="1" spans="1:10">
      <c r="A43" s="16">
        <v>38</v>
      </c>
      <c r="B43" s="17" t="s">
        <v>106</v>
      </c>
      <c r="C43" s="17" t="s">
        <v>107</v>
      </c>
      <c r="D43" s="17" t="s">
        <v>56</v>
      </c>
      <c r="E43" s="17" t="s">
        <v>101</v>
      </c>
      <c r="F43" s="18">
        <v>85.5</v>
      </c>
      <c r="G43" s="19">
        <v>76</v>
      </c>
      <c r="H43" s="20">
        <f t="shared" si="8"/>
        <v>80.75</v>
      </c>
      <c r="I43" s="34"/>
      <c r="J43" s="31"/>
    </row>
    <row r="44" customHeight="1" spans="1:10">
      <c r="A44" s="16">
        <v>39</v>
      </c>
      <c r="B44" s="17" t="s">
        <v>108</v>
      </c>
      <c r="C44" s="17" t="s">
        <v>109</v>
      </c>
      <c r="D44" s="17" t="s">
        <v>56</v>
      </c>
      <c r="E44" s="17" t="s">
        <v>101</v>
      </c>
      <c r="F44" s="18">
        <v>86</v>
      </c>
      <c r="G44" s="19">
        <v>72.8</v>
      </c>
      <c r="H44" s="20">
        <f t="shared" si="8"/>
        <v>79.4</v>
      </c>
      <c r="I44" s="34"/>
      <c r="J44" s="31"/>
    </row>
    <row r="45" customHeight="1" spans="1:10">
      <c r="A45" s="16">
        <v>41</v>
      </c>
      <c r="B45" s="17" t="s">
        <v>110</v>
      </c>
      <c r="C45" s="17" t="s">
        <v>111</v>
      </c>
      <c r="D45" s="17" t="s">
        <v>56</v>
      </c>
      <c r="E45" s="17" t="s">
        <v>101</v>
      </c>
      <c r="F45" s="18">
        <v>86.5</v>
      </c>
      <c r="G45" s="19">
        <v>71.8</v>
      </c>
      <c r="H45" s="20">
        <f t="shared" si="8"/>
        <v>79.15</v>
      </c>
      <c r="I45" s="34"/>
      <c r="J45" s="31"/>
    </row>
    <row r="46" customHeight="1" spans="1:10">
      <c r="A46" s="16">
        <v>42</v>
      </c>
      <c r="B46" s="17" t="s">
        <v>112</v>
      </c>
      <c r="C46" s="17" t="s">
        <v>113</v>
      </c>
      <c r="D46" s="17" t="s">
        <v>56</v>
      </c>
      <c r="E46" s="17" t="s">
        <v>101</v>
      </c>
      <c r="F46" s="18">
        <v>88.5</v>
      </c>
      <c r="G46" s="19">
        <v>69.4</v>
      </c>
      <c r="H46" s="20">
        <f t="shared" si="8"/>
        <v>78.95</v>
      </c>
      <c r="I46" s="34"/>
      <c r="J46" s="31"/>
    </row>
    <row r="47" customHeight="1" spans="1:10">
      <c r="A47" s="16">
        <v>44</v>
      </c>
      <c r="B47" s="17" t="s">
        <v>114</v>
      </c>
      <c r="C47" s="17" t="s">
        <v>115</v>
      </c>
      <c r="D47" s="17" t="s">
        <v>56</v>
      </c>
      <c r="E47" s="17" t="s">
        <v>116</v>
      </c>
      <c r="F47" s="18">
        <v>73</v>
      </c>
      <c r="G47" s="19">
        <v>84.8</v>
      </c>
      <c r="H47" s="20">
        <f t="shared" si="8"/>
        <v>78.9</v>
      </c>
      <c r="I47" s="33" t="s">
        <v>20</v>
      </c>
      <c r="J47" s="29"/>
    </row>
    <row r="48" customHeight="1" spans="1:10">
      <c r="A48" s="16">
        <v>45</v>
      </c>
      <c r="B48" s="17" t="s">
        <v>117</v>
      </c>
      <c r="C48" s="17" t="s">
        <v>118</v>
      </c>
      <c r="D48" s="17" t="s">
        <v>56</v>
      </c>
      <c r="E48" s="17" t="s">
        <v>116</v>
      </c>
      <c r="F48" s="18">
        <v>71</v>
      </c>
      <c r="G48" s="19">
        <v>74.6</v>
      </c>
      <c r="H48" s="20">
        <f t="shared" si="8"/>
        <v>72.8</v>
      </c>
      <c r="I48" s="32"/>
      <c r="J48" s="29"/>
    </row>
    <row r="49" customHeight="1" spans="1:10">
      <c r="A49" s="16">
        <v>46</v>
      </c>
      <c r="B49" s="17" t="s">
        <v>119</v>
      </c>
      <c r="C49" s="17" t="s">
        <v>120</v>
      </c>
      <c r="D49" s="17" t="s">
        <v>121</v>
      </c>
      <c r="E49" s="17" t="s">
        <v>122</v>
      </c>
      <c r="F49" s="18">
        <v>61</v>
      </c>
      <c r="G49" s="19">
        <v>76</v>
      </c>
      <c r="H49" s="20">
        <f t="shared" si="8"/>
        <v>68.5</v>
      </c>
      <c r="I49" s="32"/>
      <c r="J49" s="31"/>
    </row>
    <row r="50" customHeight="1" spans="1:10">
      <c r="A50" s="16">
        <v>47</v>
      </c>
      <c r="B50" s="17" t="s">
        <v>123</v>
      </c>
      <c r="C50" s="17" t="s">
        <v>124</v>
      </c>
      <c r="D50" s="17" t="s">
        <v>121</v>
      </c>
      <c r="E50" s="17" t="s">
        <v>122</v>
      </c>
      <c r="F50" s="18" t="s">
        <v>15</v>
      </c>
      <c r="G50" s="19">
        <v>72.3</v>
      </c>
      <c r="H50" s="20">
        <f t="shared" ref="H50:H56" si="9">G50</f>
        <v>72.3</v>
      </c>
      <c r="I50" s="33" t="s">
        <v>20</v>
      </c>
      <c r="J50" s="29"/>
    </row>
    <row r="51" customHeight="1" spans="1:10">
      <c r="A51" s="16">
        <v>48</v>
      </c>
      <c r="B51" s="17" t="s">
        <v>125</v>
      </c>
      <c r="C51" s="17" t="s">
        <v>126</v>
      </c>
      <c r="D51" s="17" t="s">
        <v>50</v>
      </c>
      <c r="E51" s="17" t="s">
        <v>122</v>
      </c>
      <c r="F51" s="18">
        <v>60</v>
      </c>
      <c r="G51" s="19">
        <v>71.8</v>
      </c>
      <c r="H51" s="20">
        <f>F51*0.5+G51*0.5</f>
        <v>65.9</v>
      </c>
      <c r="I51" s="34"/>
      <c r="J51" s="31"/>
    </row>
    <row r="52" customHeight="1" spans="1:10">
      <c r="A52" s="16">
        <v>49</v>
      </c>
      <c r="B52" s="17" t="s">
        <v>127</v>
      </c>
      <c r="C52" s="17" t="s">
        <v>128</v>
      </c>
      <c r="D52" s="17" t="s">
        <v>50</v>
      </c>
      <c r="E52" s="17" t="s">
        <v>122</v>
      </c>
      <c r="F52" s="18">
        <v>64</v>
      </c>
      <c r="G52" s="19">
        <v>70.3</v>
      </c>
      <c r="H52" s="20">
        <f>F52*0.5+G52*0.5</f>
        <v>67.15</v>
      </c>
      <c r="I52" s="34"/>
      <c r="J52" s="31"/>
    </row>
    <row r="53" customHeight="1" spans="1:10">
      <c r="A53" s="16">
        <v>50</v>
      </c>
      <c r="B53" s="17" t="s">
        <v>129</v>
      </c>
      <c r="C53" s="17" t="s">
        <v>130</v>
      </c>
      <c r="D53" s="17" t="s">
        <v>50</v>
      </c>
      <c r="E53" s="17" t="s">
        <v>122</v>
      </c>
      <c r="F53" s="18">
        <v>64</v>
      </c>
      <c r="G53" s="26" t="s">
        <v>70</v>
      </c>
      <c r="H53" s="20">
        <v>0</v>
      </c>
      <c r="I53" s="34"/>
      <c r="J53" s="31"/>
    </row>
    <row r="54" customHeight="1" spans="1:10">
      <c r="A54" s="16">
        <v>51</v>
      </c>
      <c r="B54" s="17" t="s">
        <v>131</v>
      </c>
      <c r="C54" s="17" t="s">
        <v>132</v>
      </c>
      <c r="D54" s="17" t="s">
        <v>50</v>
      </c>
      <c r="E54" s="17" t="s">
        <v>122</v>
      </c>
      <c r="F54" s="18" t="s">
        <v>15</v>
      </c>
      <c r="G54" s="19">
        <v>86.8</v>
      </c>
      <c r="H54" s="20">
        <f t="shared" si="9"/>
        <v>86.8</v>
      </c>
      <c r="I54" s="33" t="s">
        <v>20</v>
      </c>
      <c r="J54" s="29"/>
    </row>
    <row r="55" customHeight="1" spans="1:10">
      <c r="A55" s="16">
        <v>52</v>
      </c>
      <c r="B55" s="17" t="s">
        <v>133</v>
      </c>
      <c r="C55" s="17" t="s">
        <v>134</v>
      </c>
      <c r="D55" s="17" t="s">
        <v>50</v>
      </c>
      <c r="E55" s="17" t="s">
        <v>122</v>
      </c>
      <c r="F55" s="18" t="s">
        <v>15</v>
      </c>
      <c r="G55" s="19">
        <v>83.2</v>
      </c>
      <c r="H55" s="20">
        <f t="shared" si="9"/>
        <v>83.2</v>
      </c>
      <c r="I55" s="33" t="s">
        <v>20</v>
      </c>
      <c r="J55" s="29"/>
    </row>
    <row r="56" customHeight="1" spans="1:10">
      <c r="A56" s="16">
        <v>53</v>
      </c>
      <c r="B56" s="17" t="s">
        <v>135</v>
      </c>
      <c r="C56" s="17" t="s">
        <v>136</v>
      </c>
      <c r="D56" s="17" t="s">
        <v>50</v>
      </c>
      <c r="E56" s="17" t="s">
        <v>122</v>
      </c>
      <c r="F56" s="18" t="s">
        <v>15</v>
      </c>
      <c r="G56" s="19">
        <v>79.6</v>
      </c>
      <c r="H56" s="20">
        <f t="shared" si="9"/>
        <v>79.6</v>
      </c>
      <c r="I56" s="32"/>
      <c r="J56" s="29"/>
    </row>
    <row r="57" customHeight="1" spans="1:10">
      <c r="A57" s="16">
        <v>54</v>
      </c>
      <c r="B57" s="17" t="s">
        <v>137</v>
      </c>
      <c r="C57" s="17" t="s">
        <v>138</v>
      </c>
      <c r="D57" s="17" t="s">
        <v>121</v>
      </c>
      <c r="E57" s="17" t="s">
        <v>139</v>
      </c>
      <c r="F57" s="18">
        <v>76.5</v>
      </c>
      <c r="G57" s="19">
        <v>77</v>
      </c>
      <c r="H57" s="20">
        <f t="shared" ref="H57:H62" si="10">F57*0.5+G57*0.5</f>
        <v>76.75</v>
      </c>
      <c r="I57" s="32"/>
      <c r="J57" s="29"/>
    </row>
    <row r="58" customHeight="1" spans="1:10">
      <c r="A58" s="16">
        <v>55</v>
      </c>
      <c r="B58" s="17" t="s">
        <v>140</v>
      </c>
      <c r="C58" s="17" t="s">
        <v>141</v>
      </c>
      <c r="D58" s="17" t="s">
        <v>121</v>
      </c>
      <c r="E58" s="17" t="s">
        <v>139</v>
      </c>
      <c r="F58" s="18">
        <v>89.5</v>
      </c>
      <c r="G58" s="19">
        <v>67.4</v>
      </c>
      <c r="H58" s="20">
        <f t="shared" si="10"/>
        <v>78.45</v>
      </c>
      <c r="I58" s="32"/>
      <c r="J58" s="29"/>
    </row>
    <row r="59" customHeight="1" spans="1:10">
      <c r="A59" s="16">
        <v>56</v>
      </c>
      <c r="B59" s="17" t="s">
        <v>142</v>
      </c>
      <c r="C59" s="17" t="s">
        <v>143</v>
      </c>
      <c r="D59" s="17" t="s">
        <v>121</v>
      </c>
      <c r="E59" s="17" t="s">
        <v>139</v>
      </c>
      <c r="F59" s="18">
        <v>76.5</v>
      </c>
      <c r="G59" s="26" t="s">
        <v>70</v>
      </c>
      <c r="H59" s="20">
        <v>0</v>
      </c>
      <c r="I59" s="32"/>
      <c r="J59" s="29"/>
    </row>
    <row r="60" customHeight="1" spans="1:10">
      <c r="A60" s="16">
        <v>57</v>
      </c>
      <c r="B60" s="17" t="s">
        <v>144</v>
      </c>
      <c r="C60" s="17" t="s">
        <v>145</v>
      </c>
      <c r="D60" s="17" t="s">
        <v>121</v>
      </c>
      <c r="E60" s="17" t="s">
        <v>139</v>
      </c>
      <c r="F60" s="18">
        <v>78.5</v>
      </c>
      <c r="G60" s="26" t="s">
        <v>70</v>
      </c>
      <c r="H60" s="20">
        <v>0</v>
      </c>
      <c r="I60" s="32"/>
      <c r="J60" s="29"/>
    </row>
    <row r="61" customHeight="1" spans="1:10">
      <c r="A61" s="16">
        <v>58</v>
      </c>
      <c r="B61" s="17" t="s">
        <v>146</v>
      </c>
      <c r="C61" s="17" t="s">
        <v>147</v>
      </c>
      <c r="D61" s="17" t="s">
        <v>121</v>
      </c>
      <c r="E61" s="17" t="s">
        <v>139</v>
      </c>
      <c r="F61" s="18" t="s">
        <v>15</v>
      </c>
      <c r="G61" s="19">
        <v>85.4</v>
      </c>
      <c r="H61" s="20">
        <f>G61</f>
        <v>85.4</v>
      </c>
      <c r="I61" s="33" t="s">
        <v>20</v>
      </c>
      <c r="J61" s="29"/>
    </row>
    <row r="62" customHeight="1" spans="1:10">
      <c r="A62" s="16">
        <v>59</v>
      </c>
      <c r="B62" s="23">
        <v>20241516001</v>
      </c>
      <c r="C62" s="23" t="s">
        <v>148</v>
      </c>
      <c r="D62" s="23" t="s">
        <v>50</v>
      </c>
      <c r="E62" s="23" t="s">
        <v>149</v>
      </c>
      <c r="F62" s="24">
        <v>78.46</v>
      </c>
      <c r="G62" s="19">
        <v>67.8</v>
      </c>
      <c r="H62" s="20">
        <f t="shared" si="10"/>
        <v>73.13</v>
      </c>
      <c r="I62" s="33" t="s">
        <v>20</v>
      </c>
      <c r="J62" s="29"/>
    </row>
    <row r="63" customHeight="1" spans="1:10">
      <c r="A63" s="16">
        <v>60</v>
      </c>
      <c r="B63" s="23">
        <v>20241516002</v>
      </c>
      <c r="C63" s="23" t="s">
        <v>150</v>
      </c>
      <c r="D63" s="23" t="s">
        <v>50</v>
      </c>
      <c r="E63" s="23" t="s">
        <v>149</v>
      </c>
      <c r="F63" s="24">
        <v>78.48</v>
      </c>
      <c r="G63" s="26" t="s">
        <v>70</v>
      </c>
      <c r="H63" s="25">
        <v>0</v>
      </c>
      <c r="I63" s="32"/>
      <c r="J63" s="29"/>
    </row>
    <row r="64" customHeight="1" spans="1:10">
      <c r="A64" s="16">
        <v>61</v>
      </c>
      <c r="B64" s="23">
        <v>20241516003</v>
      </c>
      <c r="C64" s="23" t="s">
        <v>151</v>
      </c>
      <c r="D64" s="23" t="s">
        <v>56</v>
      </c>
      <c r="E64" s="23" t="s">
        <v>149</v>
      </c>
      <c r="F64" s="24">
        <v>73.42</v>
      </c>
      <c r="G64" s="19">
        <v>68.8</v>
      </c>
      <c r="H64" s="25">
        <f t="shared" ref="H64:H71" si="11">F64*0.5+G64*0.5</f>
        <v>71.11</v>
      </c>
      <c r="I64" s="32"/>
      <c r="J64" s="29"/>
    </row>
    <row r="65" customHeight="1" spans="1:10">
      <c r="A65" s="16">
        <v>62</v>
      </c>
      <c r="B65" s="23">
        <v>20241516004</v>
      </c>
      <c r="C65" s="23" t="s">
        <v>152</v>
      </c>
      <c r="D65" s="23" t="s">
        <v>56</v>
      </c>
      <c r="E65" s="23" t="s">
        <v>149</v>
      </c>
      <c r="F65" s="24">
        <v>72.66</v>
      </c>
      <c r="G65" s="19">
        <v>64.6</v>
      </c>
      <c r="H65" s="25">
        <f t="shared" si="11"/>
        <v>68.63</v>
      </c>
      <c r="I65" s="32"/>
      <c r="J65" s="29"/>
    </row>
    <row r="66" customHeight="1" spans="1:10">
      <c r="A66" s="16">
        <v>63</v>
      </c>
      <c r="B66" s="23">
        <v>20241516005</v>
      </c>
      <c r="C66" s="23" t="s">
        <v>153</v>
      </c>
      <c r="D66" s="23" t="s">
        <v>56</v>
      </c>
      <c r="E66" s="23" t="s">
        <v>149</v>
      </c>
      <c r="F66" s="24">
        <v>79.32</v>
      </c>
      <c r="G66" s="19">
        <v>68.6</v>
      </c>
      <c r="H66" s="20">
        <f t="shared" si="11"/>
        <v>73.96</v>
      </c>
      <c r="I66" s="33" t="s">
        <v>20</v>
      </c>
      <c r="J66" s="29"/>
    </row>
    <row r="67" customHeight="1" spans="1:10">
      <c r="A67" s="16">
        <v>64</v>
      </c>
      <c r="B67" s="17" t="s">
        <v>154</v>
      </c>
      <c r="C67" s="17" t="s">
        <v>155</v>
      </c>
      <c r="D67" s="17" t="s">
        <v>121</v>
      </c>
      <c r="E67" s="17" t="s">
        <v>156</v>
      </c>
      <c r="F67" s="18">
        <v>61</v>
      </c>
      <c r="G67" s="19">
        <v>73.2</v>
      </c>
      <c r="H67" s="20">
        <f t="shared" si="11"/>
        <v>67.1</v>
      </c>
      <c r="I67" s="32"/>
      <c r="J67" s="29"/>
    </row>
    <row r="68" customHeight="1" spans="1:10">
      <c r="A68" s="16">
        <v>65</v>
      </c>
      <c r="B68" s="17" t="s">
        <v>157</v>
      </c>
      <c r="C68" s="17" t="s">
        <v>158</v>
      </c>
      <c r="D68" s="17" t="s">
        <v>121</v>
      </c>
      <c r="E68" s="17" t="s">
        <v>156</v>
      </c>
      <c r="F68" s="18">
        <v>67</v>
      </c>
      <c r="G68" s="19">
        <v>75.1</v>
      </c>
      <c r="H68" s="20">
        <f t="shared" si="11"/>
        <v>71.05</v>
      </c>
      <c r="I68" s="33" t="s">
        <v>20</v>
      </c>
      <c r="J68" s="29"/>
    </row>
    <row r="69" customHeight="1" spans="1:10">
      <c r="A69" s="16">
        <v>66</v>
      </c>
      <c r="B69" s="17" t="s">
        <v>159</v>
      </c>
      <c r="C69" s="17" t="s">
        <v>160</v>
      </c>
      <c r="D69" s="17" t="s">
        <v>50</v>
      </c>
      <c r="E69" s="17" t="s">
        <v>156</v>
      </c>
      <c r="F69" s="18">
        <v>75</v>
      </c>
      <c r="G69" s="19">
        <v>79.9</v>
      </c>
      <c r="H69" s="20">
        <f t="shared" si="11"/>
        <v>77.45</v>
      </c>
      <c r="I69" s="32"/>
      <c r="J69" s="29"/>
    </row>
    <row r="70" customHeight="1" spans="1:10">
      <c r="A70" s="16">
        <v>67</v>
      </c>
      <c r="B70" s="17" t="s">
        <v>161</v>
      </c>
      <c r="C70" s="17" t="s">
        <v>162</v>
      </c>
      <c r="D70" s="17" t="s">
        <v>50</v>
      </c>
      <c r="E70" s="17" t="s">
        <v>156</v>
      </c>
      <c r="F70" s="18">
        <v>82</v>
      </c>
      <c r="G70" s="19">
        <v>68.4</v>
      </c>
      <c r="H70" s="20">
        <f t="shared" si="11"/>
        <v>75.2</v>
      </c>
      <c r="I70" s="32"/>
      <c r="J70" s="29"/>
    </row>
    <row r="71" customHeight="1" spans="1:10">
      <c r="A71" s="16">
        <v>68</v>
      </c>
      <c r="B71" s="17" t="s">
        <v>163</v>
      </c>
      <c r="C71" s="17" t="s">
        <v>164</v>
      </c>
      <c r="D71" s="17" t="s">
        <v>50</v>
      </c>
      <c r="E71" s="17" t="s">
        <v>156</v>
      </c>
      <c r="F71" s="18">
        <v>78</v>
      </c>
      <c r="G71" s="19">
        <v>82.8</v>
      </c>
      <c r="H71" s="20">
        <f t="shared" si="11"/>
        <v>80.4</v>
      </c>
      <c r="I71" s="32"/>
      <c r="J71" s="29"/>
    </row>
    <row r="72" customHeight="1" spans="1:10">
      <c r="A72" s="16">
        <v>69</v>
      </c>
      <c r="B72" s="17" t="s">
        <v>165</v>
      </c>
      <c r="C72" s="17" t="s">
        <v>166</v>
      </c>
      <c r="D72" s="17" t="s">
        <v>50</v>
      </c>
      <c r="E72" s="17" t="s">
        <v>156</v>
      </c>
      <c r="F72" s="18" t="s">
        <v>15</v>
      </c>
      <c r="G72" s="19">
        <v>87.6</v>
      </c>
      <c r="H72" s="20">
        <f>G72</f>
        <v>87.6</v>
      </c>
      <c r="I72" s="33" t="s">
        <v>20</v>
      </c>
      <c r="J72" s="29"/>
    </row>
    <row r="73" customHeight="1" spans="1:10">
      <c r="A73" s="16">
        <v>70</v>
      </c>
      <c r="B73" s="17" t="s">
        <v>167</v>
      </c>
      <c r="C73" s="17" t="s">
        <v>168</v>
      </c>
      <c r="D73" s="17" t="s">
        <v>121</v>
      </c>
      <c r="E73" s="17" t="s">
        <v>169</v>
      </c>
      <c r="F73" s="18">
        <v>63</v>
      </c>
      <c r="G73" s="35">
        <v>71.4</v>
      </c>
      <c r="H73" s="20">
        <f t="shared" ref="H73:H80" si="12">F73*0.5+G73*0.5</f>
        <v>67.2</v>
      </c>
      <c r="I73" s="33" t="s">
        <v>20</v>
      </c>
      <c r="J73" s="29"/>
    </row>
    <row r="74" customHeight="1" spans="1:10">
      <c r="A74" s="16">
        <v>71</v>
      </c>
      <c r="B74" s="17" t="s">
        <v>170</v>
      </c>
      <c r="C74" s="17" t="s">
        <v>171</v>
      </c>
      <c r="D74" s="17" t="s">
        <v>50</v>
      </c>
      <c r="E74" s="17" t="s">
        <v>172</v>
      </c>
      <c r="F74" s="18">
        <v>69</v>
      </c>
      <c r="G74" s="19">
        <v>72</v>
      </c>
      <c r="H74" s="20">
        <f t="shared" si="12"/>
        <v>70.5</v>
      </c>
      <c r="I74" s="32"/>
      <c r="J74" s="29"/>
    </row>
    <row r="75" customHeight="1" spans="1:10">
      <c r="A75" s="16">
        <v>72</v>
      </c>
      <c r="B75" s="17" t="s">
        <v>173</v>
      </c>
      <c r="C75" s="17" t="s">
        <v>174</v>
      </c>
      <c r="D75" s="17" t="s">
        <v>50</v>
      </c>
      <c r="E75" s="17" t="s">
        <v>172</v>
      </c>
      <c r="F75" s="18">
        <v>71</v>
      </c>
      <c r="G75" s="26" t="s">
        <v>70</v>
      </c>
      <c r="H75" s="20">
        <v>0</v>
      </c>
      <c r="I75" s="32"/>
      <c r="J75" s="29"/>
    </row>
    <row r="76" customHeight="1" spans="1:10">
      <c r="A76" s="16">
        <v>73</v>
      </c>
      <c r="B76" s="17" t="s">
        <v>175</v>
      </c>
      <c r="C76" s="17" t="s">
        <v>176</v>
      </c>
      <c r="D76" s="17" t="s">
        <v>50</v>
      </c>
      <c r="E76" s="17" t="s">
        <v>172</v>
      </c>
      <c r="F76" s="18">
        <v>70</v>
      </c>
      <c r="G76" s="19">
        <v>77.2</v>
      </c>
      <c r="H76" s="20">
        <f t="shared" si="12"/>
        <v>73.6</v>
      </c>
      <c r="I76" s="33" t="s">
        <v>20</v>
      </c>
      <c r="J76" s="29"/>
    </row>
    <row r="77" customHeight="1" spans="1:10">
      <c r="A77" s="16">
        <v>74</v>
      </c>
      <c r="B77" s="17" t="s">
        <v>177</v>
      </c>
      <c r="C77" s="17" t="s">
        <v>178</v>
      </c>
      <c r="D77" s="17" t="s">
        <v>50</v>
      </c>
      <c r="E77" s="17" t="s">
        <v>179</v>
      </c>
      <c r="F77" s="18">
        <v>83.5</v>
      </c>
      <c r="G77" s="19">
        <v>73.2</v>
      </c>
      <c r="H77" s="20">
        <f t="shared" si="12"/>
        <v>78.35</v>
      </c>
      <c r="I77" s="32"/>
      <c r="J77" s="29"/>
    </row>
    <row r="78" customHeight="1" spans="1:10">
      <c r="A78" s="16">
        <v>75</v>
      </c>
      <c r="B78" s="17" t="s">
        <v>180</v>
      </c>
      <c r="C78" s="17" t="s">
        <v>181</v>
      </c>
      <c r="D78" s="17" t="s">
        <v>50</v>
      </c>
      <c r="E78" s="17" t="s">
        <v>179</v>
      </c>
      <c r="F78" s="18">
        <v>77</v>
      </c>
      <c r="G78" s="19">
        <v>82.2</v>
      </c>
      <c r="H78" s="20">
        <f t="shared" si="12"/>
        <v>79.6</v>
      </c>
      <c r="I78" s="32"/>
      <c r="J78" s="29"/>
    </row>
    <row r="79" customHeight="1" spans="1:10">
      <c r="A79" s="16">
        <v>76</v>
      </c>
      <c r="B79" s="17" t="s">
        <v>182</v>
      </c>
      <c r="C79" s="17" t="s">
        <v>183</v>
      </c>
      <c r="D79" s="17" t="s">
        <v>50</v>
      </c>
      <c r="E79" s="17" t="s">
        <v>179</v>
      </c>
      <c r="F79" s="18">
        <v>77</v>
      </c>
      <c r="G79" s="19">
        <v>75.8</v>
      </c>
      <c r="H79" s="20">
        <f t="shared" si="12"/>
        <v>76.4</v>
      </c>
      <c r="I79" s="32"/>
      <c r="J79" s="29"/>
    </row>
    <row r="80" customHeight="1" spans="1:10">
      <c r="A80" s="16">
        <v>77</v>
      </c>
      <c r="B80" s="17" t="s">
        <v>184</v>
      </c>
      <c r="C80" s="17" t="s">
        <v>185</v>
      </c>
      <c r="D80" s="17" t="s">
        <v>50</v>
      </c>
      <c r="E80" s="17" t="s">
        <v>179</v>
      </c>
      <c r="F80" s="18">
        <v>86.5</v>
      </c>
      <c r="G80" s="19">
        <v>81.1</v>
      </c>
      <c r="H80" s="20">
        <f t="shared" si="12"/>
        <v>83.8</v>
      </c>
      <c r="I80" s="33" t="s">
        <v>186</v>
      </c>
      <c r="J80" s="29"/>
    </row>
    <row r="81" customHeight="1" spans="1:10">
      <c r="A81" s="16">
        <v>78</v>
      </c>
      <c r="B81" s="17" t="s">
        <v>187</v>
      </c>
      <c r="C81" s="17" t="s">
        <v>188</v>
      </c>
      <c r="D81" s="17" t="s">
        <v>50</v>
      </c>
      <c r="E81" s="17" t="s">
        <v>179</v>
      </c>
      <c r="F81" s="18" t="s">
        <v>15</v>
      </c>
      <c r="G81" s="19">
        <v>83.8</v>
      </c>
      <c r="H81" s="20">
        <f>G81</f>
        <v>83.8</v>
      </c>
      <c r="I81" s="33" t="s">
        <v>186</v>
      </c>
      <c r="J81" s="29"/>
    </row>
    <row r="82" customHeight="1" spans="1:10">
      <c r="A82" s="16">
        <v>79</v>
      </c>
      <c r="B82" s="17" t="s">
        <v>189</v>
      </c>
      <c r="C82" s="17" t="s">
        <v>190</v>
      </c>
      <c r="D82" s="17" t="s">
        <v>191</v>
      </c>
      <c r="E82" s="17" t="s">
        <v>192</v>
      </c>
      <c r="F82" s="18">
        <v>94</v>
      </c>
      <c r="G82" s="26" t="s">
        <v>70</v>
      </c>
      <c r="H82" s="20">
        <v>0</v>
      </c>
      <c r="I82" s="34"/>
      <c r="J82" s="31"/>
    </row>
    <row r="83" customHeight="1" spans="1:10">
      <c r="A83" s="16">
        <v>80</v>
      </c>
      <c r="B83" s="17" t="s">
        <v>193</v>
      </c>
      <c r="C83" s="17" t="s">
        <v>194</v>
      </c>
      <c r="D83" s="17" t="s">
        <v>191</v>
      </c>
      <c r="E83" s="17" t="s">
        <v>192</v>
      </c>
      <c r="F83" s="18">
        <v>94</v>
      </c>
      <c r="G83" s="19">
        <v>71.4</v>
      </c>
      <c r="H83" s="20">
        <f t="shared" ref="H83:H91" si="13">F83*0.5+G83*0.5</f>
        <v>82.7</v>
      </c>
      <c r="I83" s="33" t="s">
        <v>20</v>
      </c>
      <c r="J83" s="31"/>
    </row>
    <row r="84" customHeight="1" spans="1:10">
      <c r="A84" s="16">
        <v>81</v>
      </c>
      <c r="B84" s="17" t="s">
        <v>195</v>
      </c>
      <c r="C84" s="17" t="s">
        <v>196</v>
      </c>
      <c r="D84" s="17" t="s">
        <v>191</v>
      </c>
      <c r="E84" s="17" t="s">
        <v>192</v>
      </c>
      <c r="F84" s="18">
        <v>89</v>
      </c>
      <c r="G84" s="19">
        <v>74.2</v>
      </c>
      <c r="H84" s="20">
        <f t="shared" si="13"/>
        <v>81.6</v>
      </c>
      <c r="I84" s="34"/>
      <c r="J84" s="31"/>
    </row>
    <row r="85" customHeight="1" spans="1:10">
      <c r="A85" s="16">
        <v>82</v>
      </c>
      <c r="B85" s="17" t="s">
        <v>197</v>
      </c>
      <c r="C85" s="36" t="s">
        <v>198</v>
      </c>
      <c r="D85" s="36" t="s">
        <v>191</v>
      </c>
      <c r="E85" s="36" t="s">
        <v>192</v>
      </c>
      <c r="F85" s="18" t="s">
        <v>15</v>
      </c>
      <c r="G85" s="19">
        <v>78.2</v>
      </c>
      <c r="H85" s="37">
        <f>G85</f>
        <v>78.2</v>
      </c>
      <c r="I85" s="32"/>
      <c r="J85" s="29"/>
    </row>
    <row r="86" customHeight="1" spans="1:10">
      <c r="A86" s="16">
        <v>83</v>
      </c>
      <c r="B86" s="38" t="s">
        <v>199</v>
      </c>
      <c r="C86" s="39" t="s">
        <v>200</v>
      </c>
      <c r="D86" s="39" t="s">
        <v>44</v>
      </c>
      <c r="E86" s="39" t="s">
        <v>201</v>
      </c>
      <c r="F86" s="40">
        <v>72</v>
      </c>
      <c r="G86" s="19">
        <v>78.4</v>
      </c>
      <c r="H86" s="37">
        <f t="shared" si="13"/>
        <v>75.2</v>
      </c>
      <c r="I86" s="32"/>
      <c r="J86" s="29"/>
    </row>
    <row r="87" customHeight="1" spans="1:10">
      <c r="A87" s="16">
        <v>84</v>
      </c>
      <c r="B87" s="38" t="s">
        <v>202</v>
      </c>
      <c r="C87" s="39" t="s">
        <v>203</v>
      </c>
      <c r="D87" s="39" t="s">
        <v>44</v>
      </c>
      <c r="E87" s="39" t="s">
        <v>201</v>
      </c>
      <c r="F87" s="40">
        <v>73</v>
      </c>
      <c r="G87" s="19">
        <v>76</v>
      </c>
      <c r="H87" s="37">
        <f t="shared" si="13"/>
        <v>74.5</v>
      </c>
      <c r="I87" s="32"/>
      <c r="J87" s="29"/>
    </row>
    <row r="88" customHeight="1" spans="1:10">
      <c r="A88" s="16">
        <v>85</v>
      </c>
      <c r="B88" s="38" t="s">
        <v>204</v>
      </c>
      <c r="C88" s="39" t="s">
        <v>205</v>
      </c>
      <c r="D88" s="39" t="s">
        <v>44</v>
      </c>
      <c r="E88" s="39" t="s">
        <v>201</v>
      </c>
      <c r="F88" s="40">
        <v>71</v>
      </c>
      <c r="G88" s="19">
        <v>81.2</v>
      </c>
      <c r="H88" s="37">
        <f t="shared" si="13"/>
        <v>76.1</v>
      </c>
      <c r="I88" s="33" t="s">
        <v>20</v>
      </c>
      <c r="J88" s="29"/>
    </row>
    <row r="89" customHeight="1" spans="1:10">
      <c r="A89" s="16">
        <v>86</v>
      </c>
      <c r="B89" s="38" t="s">
        <v>206</v>
      </c>
      <c r="C89" s="39" t="s">
        <v>207</v>
      </c>
      <c r="D89" s="39" t="s">
        <v>50</v>
      </c>
      <c r="E89" s="39" t="s">
        <v>201</v>
      </c>
      <c r="F89" s="40">
        <v>76</v>
      </c>
      <c r="G89" s="19">
        <v>81.2</v>
      </c>
      <c r="H89" s="37">
        <f t="shared" si="13"/>
        <v>78.6</v>
      </c>
      <c r="I89" s="32"/>
      <c r="J89" s="29"/>
    </row>
    <row r="90" customHeight="1" spans="1:10">
      <c r="A90" s="16">
        <v>87</v>
      </c>
      <c r="B90" s="38" t="s">
        <v>208</v>
      </c>
      <c r="C90" s="39" t="s">
        <v>209</v>
      </c>
      <c r="D90" s="39" t="s">
        <v>50</v>
      </c>
      <c r="E90" s="39" t="s">
        <v>201</v>
      </c>
      <c r="F90" s="40">
        <v>77</v>
      </c>
      <c r="G90" s="19">
        <v>71.6</v>
      </c>
      <c r="H90" s="37">
        <f t="shared" si="13"/>
        <v>74.3</v>
      </c>
      <c r="I90" s="32"/>
      <c r="J90" s="29"/>
    </row>
    <row r="91" customHeight="1" spans="1:10">
      <c r="A91" s="16">
        <v>88</v>
      </c>
      <c r="B91" s="38" t="s">
        <v>210</v>
      </c>
      <c r="C91" s="39" t="s">
        <v>211</v>
      </c>
      <c r="D91" s="39" t="s">
        <v>50</v>
      </c>
      <c r="E91" s="39" t="s">
        <v>201</v>
      </c>
      <c r="F91" s="40">
        <v>81</v>
      </c>
      <c r="G91" s="19">
        <v>84</v>
      </c>
      <c r="H91" s="37">
        <f t="shared" si="13"/>
        <v>82.5</v>
      </c>
      <c r="I91" s="33" t="s">
        <v>20</v>
      </c>
      <c r="J91" s="29"/>
    </row>
    <row r="92" customHeight="1" spans="1:10">
      <c r="A92" s="16">
        <v>89</v>
      </c>
      <c r="B92" s="38" t="s">
        <v>212</v>
      </c>
      <c r="C92" s="39" t="s">
        <v>213</v>
      </c>
      <c r="D92" s="39" t="s">
        <v>50</v>
      </c>
      <c r="E92" s="39" t="s">
        <v>201</v>
      </c>
      <c r="F92" s="18" t="s">
        <v>15</v>
      </c>
      <c r="G92" s="26" t="s">
        <v>70</v>
      </c>
      <c r="H92" s="37">
        <v>0</v>
      </c>
      <c r="I92" s="32"/>
      <c r="J92" s="29"/>
    </row>
  </sheetData>
  <autoFilter ref="A3:K92">
    <sortState ref="A3:K92">
      <sortCondition ref="H3:H92" descending="1"/>
    </sortState>
    <extLst/>
  </autoFilter>
  <mergeCells count="2">
    <mergeCell ref="A1:I1"/>
    <mergeCell ref="H2:I2"/>
  </mergeCells>
  <pageMargins left="0.7" right="0.7" top="0.75" bottom="0.75" header="0.3" footer="0.3"/>
  <pageSetup paperSize="9" scale="62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2024-01-30T09:22:00Z</dcterms:created>
  <dcterms:modified xsi:type="dcterms:W3CDTF">2024-01-31T08:35:54Z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159AD7727A5845EBA724B39B3A031473_11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