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<sst xmlns="http://schemas.openxmlformats.org/spreadsheetml/2006/main" count="36" uniqueCount="25">
  <si>
    <t>荥经县2023年从“三支一扶”服务人员和“大学生志愿服务西部计划”志愿者中公开考核招聘乡镇事业单位工作人员拟聘用人员名单</t>
  </si>
  <si>
    <t>序号</t>
  </si>
  <si>
    <t>姓名</t>
  </si>
  <si>
    <t>性别</t>
  </si>
  <si>
    <t>准考证号</t>
  </si>
  <si>
    <t>报考岗位</t>
  </si>
  <si>
    <t>笔试成绩</t>
  </si>
  <si>
    <t>笔试折合成绩</t>
  </si>
  <si>
    <t>面试成绩</t>
  </si>
  <si>
    <t>面试折合成绩</t>
  </si>
  <si>
    <t>总成绩</t>
  </si>
  <si>
    <t>排名</t>
  </si>
  <si>
    <t>体检情况</t>
  </si>
  <si>
    <t>考核情况</t>
  </si>
  <si>
    <t>拟聘用情况</t>
  </si>
  <si>
    <t>黄超越</t>
  </si>
  <si>
    <t>男</t>
  </si>
  <si>
    <t>1031125002</t>
  </si>
  <si>
    <t>荥经县乡镇人民政府</t>
  </si>
  <si>
    <t>合格</t>
  </si>
  <si>
    <t>拟聘用</t>
  </si>
  <si>
    <t>杨硕</t>
  </si>
  <si>
    <t>1031125004</t>
  </si>
  <si>
    <t>张智鹏</t>
  </si>
  <si>
    <t>1031125001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</si>
</sst>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workbookViewId="0">
      <selection activeCell="J16" sqref="J16"/>
    </sheetView>
  </sheetViews>
  <sheetFormatPr defaultColWidth="9" defaultRowHeight="13.5" outlineLevelRow="4"/>
  <cols>
    <col min="1" max="1" width="5.25" customWidth="1"/>
    <col min="2" max="2" width="7.375" customWidth="1"/>
    <col min="3" max="3" width="5.625" customWidth="1"/>
    <col min="4" max="4" width="10.5" customWidth="1"/>
    <col min="5" max="5" width="9.375" customWidth="1"/>
    <col min="6" max="6" width="5.75" customWidth="1"/>
    <col min="7" max="7" width="7.75" customWidth="1"/>
    <col min="8" max="8" width="6.125" customWidth="1"/>
    <col min="9" max="9" width="8" customWidth="1"/>
    <col min="10" max="10" width="6.875" customWidth="1"/>
    <col min="11" max="11" width="6.125" customWidth="1"/>
    <col min="12" max="12" width="7.25" customWidth="1"/>
  </cols>
  <sheetData>
    <row r="1" ht="66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7" t="s">
        <v>10</v>
      </c>
      <c r="K2" s="7" t="s">
        <v>11</v>
      </c>
      <c r="L2" s="3" t="s">
        <v>12</v>
      </c>
      <c r="M2" s="3" t="s">
        <v>13</v>
      </c>
      <c r="N2" s="3" t="s">
        <v>14</v>
      </c>
    </row>
    <row r="3" ht="36" customHeight="1" spans="1:14">
      <c r="A3" s="4">
        <v>1</v>
      </c>
      <c r="B3" s="5" t="s">
        <v>15</v>
      </c>
      <c r="C3" s="5" t="s">
        <v>16</v>
      </c>
      <c r="D3" s="5" t="s">
        <v>17</v>
      </c>
      <c r="E3" s="5" t="s">
        <v>18</v>
      </c>
      <c r="F3" s="6">
        <v>80</v>
      </c>
      <c r="G3" s="6">
        <f>F3*0.6</f>
        <v>48</v>
      </c>
      <c r="H3" s="6">
        <v>83.8</v>
      </c>
      <c r="I3" s="6">
        <f>H3*0.4</f>
        <v>33.52</v>
      </c>
      <c r="J3" s="6">
        <f>G3+I3</f>
        <v>81.52</v>
      </c>
      <c r="K3" s="8">
        <v>1</v>
      </c>
      <c r="L3" s="9" t="s">
        <v>19</v>
      </c>
      <c r="M3" s="10" t="s">
        <v>19</v>
      </c>
      <c r="N3" s="11" t="s">
        <v>20</v>
      </c>
    </row>
    <row r="4" ht="36" customHeight="1" spans="1:14">
      <c r="A4" s="4">
        <v>2</v>
      </c>
      <c r="B4" s="5" t="s">
        <v>21</v>
      </c>
      <c r="C4" s="5" t="s">
        <v>16</v>
      </c>
      <c r="D4" s="5" t="s">
        <v>22</v>
      </c>
      <c r="E4" s="5" t="s">
        <v>18</v>
      </c>
      <c r="F4" s="6">
        <v>79</v>
      </c>
      <c r="G4" s="6">
        <f>F4*0.6</f>
        <v>47.4</v>
      </c>
      <c r="H4" s="6">
        <v>81.8</v>
      </c>
      <c r="I4" s="6">
        <f>H4*0.4</f>
        <v>32.72</v>
      </c>
      <c r="J4" s="6">
        <f>G4+I4</f>
        <v>80.12</v>
      </c>
      <c r="K4" s="8">
        <v>2</v>
      </c>
      <c r="L4" s="12" t="s">
        <v>19</v>
      </c>
      <c r="M4" s="13" t="s">
        <v>19</v>
      </c>
      <c r="N4" s="11" t="s">
        <v>20</v>
      </c>
    </row>
    <row r="5" ht="36" customHeight="1" spans="1:14">
      <c r="A5" s="4">
        <v>3</v>
      </c>
      <c r="B5" s="5" t="s">
        <v>23</v>
      </c>
      <c r="C5" s="5" t="s">
        <v>16</v>
      </c>
      <c r="D5" s="5" t="s">
        <v>24</v>
      </c>
      <c r="E5" s="5" t="s">
        <v>18</v>
      </c>
      <c r="F5" s="6">
        <v>76</v>
      </c>
      <c r="G5" s="6">
        <f>F5*0.6</f>
        <v>45.6</v>
      </c>
      <c r="H5" s="6">
        <v>81.7</v>
      </c>
      <c r="I5" s="6">
        <f>H5*0.4</f>
        <v>32.68</v>
      </c>
      <c r="J5" s="6">
        <f>G5+I5</f>
        <v>78.28</v>
      </c>
      <c r="K5" s="8">
        <v>3</v>
      </c>
      <c r="L5" s="9" t="s">
        <v>19</v>
      </c>
      <c r="M5" s="10" t="s">
        <v>19</v>
      </c>
      <c r="N5" s="11" t="s">
        <v>20</v>
      </c>
    </row>
  </sheetData>
  <mergeCells count="1">
    <mergeCell ref="A1:N1"/>
  </mergeCells>
  <conditionalFormatting sqref="B2 B5">
    <cfRule type="duplicateValues" dxfId="0" priority="1"/>
  </conditionalFormatting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中铁11局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2023-05-30T03:44:00Z</dcterms:created>
  <dcterms:modified xsi:type="dcterms:W3CDTF">2024-01-31T08:05:41Z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71665D0D03504105B0E55B2642B066C1_12</vt:lpwstr>
  </property>
</Properties>
</file>