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Sheet1" sheetId="1" r:id="rId1"/>
  </sheets>
  <definedNames>
    <definedName name="_xlnm.Print_Titles" localSheetId="0">Sheet1!$2:$2</definedName>
    <definedName name="_xlnm._FilterDatabase" localSheetId="0" hidden="1">Sheet1!$A$2:$I$2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<sst xmlns="http://schemas.openxmlformats.org/spreadsheetml/2006/main" count="73" uniqueCount="45">
  <si>
    <t>广安市广安区2023年公开考聘城市社区专职工作者
面试成绩及总成绩</t>
  </si>
  <si>
    <t>序号</t>
  </si>
  <si>
    <t>姓名</t>
  </si>
  <si>
    <t>报考岗位</t>
  </si>
  <si>
    <t>准考证号</t>
  </si>
  <si>
    <t>笔试成绩</t>
  </si>
  <si>
    <t>笔试折合成绩（60%）</t>
  </si>
  <si>
    <t>面试成绩</t>
  </si>
  <si>
    <t>面试折合成绩（40%）</t>
  </si>
  <si>
    <t>总成绩</t>
  </si>
  <si>
    <t>排名</t>
  </si>
  <si>
    <t>叶阳</t>
  </si>
  <si>
    <t>社区A岗</t>
  </si>
  <si>
    <t>李杉杉</t>
  </si>
  <si>
    <t>蒋云巧</t>
  </si>
  <si>
    <t>李艳霞</t>
  </si>
  <si>
    <t>赵龙</t>
  </si>
  <si>
    <t>王娟</t>
  </si>
  <si>
    <t>白顺森</t>
  </si>
  <si>
    <t>段美艺</t>
  </si>
  <si>
    <t>李杰</t>
  </si>
  <si>
    <t>李亚林</t>
  </si>
  <si>
    <t>肖后禄</t>
  </si>
  <si>
    <t>龚刘利</t>
  </si>
  <si>
    <t>夏美玲</t>
  </si>
  <si>
    <t>董阳</t>
  </si>
  <si>
    <t>赵茜</t>
  </si>
  <si>
    <t>席小愉</t>
  </si>
  <si>
    <t>黄小国</t>
  </si>
  <si>
    <t>刘峥</t>
  </si>
  <si>
    <t>周元模</t>
  </si>
  <si>
    <t>唐敬</t>
  </si>
  <si>
    <t>社区B岗</t>
  </si>
  <si>
    <t>姜婕</t>
  </si>
  <si>
    <t>杨红</t>
  </si>
  <si>
    <t>凌秋霞</t>
  </si>
  <si>
    <t>唐维维</t>
  </si>
  <si>
    <t>文灿</t>
  </si>
  <si>
    <t>万子宏</t>
  </si>
  <si>
    <t>社区C岗</t>
  </si>
  <si>
    <t>林小斐</t>
  </si>
  <si>
    <t>毛恒杰</t>
  </si>
  <si>
    <t>何天波</t>
  </si>
  <si>
    <t>王芳芳</t>
  </si>
  <si>
    <t>罗均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</si>
</sst>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_ "/>
  </numFmts>
  <fonts count="23">
    <font>
      <sz val="11"/>
      <color theme="1"/>
      <name val="宋体"/>
      <charset val="134"/>
      <scheme val="minor"/>
    </font>
    <font>
      <b/>
      <sz val="20"/>
      <color theme="1"/>
      <name val="方正小标宋_GBK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7" fontId="0" fillId="0" borderId="0" xfId="0" applyNumberForma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3"/>
  <sheetViews>
    <sheetView tabSelected="1" zoomScale="110" zoomScaleNormal="110" workbookViewId="0">
      <selection activeCell="K40" sqref="K40"/>
    </sheetView>
  </sheetViews>
  <sheetFormatPr defaultColWidth="9" defaultRowHeight="13.5"/>
  <cols>
    <col min="1" max="1" width="4.65833333333333" style="2" customWidth="1"/>
    <col min="2" max="2" width="7.95" style="2" customWidth="1"/>
    <col min="3" max="3" width="9.30833333333333" style="2" customWidth="1"/>
    <col min="4" max="4" width="11.5833333333333" style="3" customWidth="1"/>
    <col min="5" max="5" width="7.60833333333333" style="2" customWidth="1"/>
    <col min="6" max="6" width="10.7916666666667" style="2" customWidth="1"/>
    <col min="7" max="7" width="7.60833333333333" style="4" customWidth="1"/>
    <col min="8" max="8" width="11.3666666666667" style="2" customWidth="1"/>
    <col min="9" max="10" width="7.60833333333333" customWidth="1"/>
  </cols>
  <sheetData>
    <row r="1" ht="56" customHeight="1" spans="1:10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</row>
    <row r="2" s="1" customFormat="1" ht="31" customHeight="1" spans="1:10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7" t="s">
        <v>7</v>
      </c>
      <c r="H2" s="6" t="s">
        <v>8</v>
      </c>
      <c r="I2" s="6" t="s">
        <v>9</v>
      </c>
      <c r="J2" s="6" t="s">
        <v>10</v>
      </c>
    </row>
    <row r="3" ht="19" customHeight="1" spans="1:10">
      <c r="A3" s="8">
        <v>1</v>
      </c>
      <c r="B3" s="8" t="s">
        <v>11</v>
      </c>
      <c r="C3" s="9" t="s">
        <v>12</v>
      </c>
      <c r="D3" s="9">
        <v>2023010501</v>
      </c>
      <c r="E3" s="9">
        <v>80.3</v>
      </c>
      <c r="F3" s="9">
        <f t="shared" ref="F3:F16" si="0">E3*0.6</f>
        <v>48.18</v>
      </c>
      <c r="G3" s="9">
        <v>77.8</v>
      </c>
      <c r="H3" s="9">
        <f t="shared" ref="H3:H16" si="1">G3*0.4</f>
        <v>31.12</v>
      </c>
      <c r="I3" s="9">
        <f t="shared" ref="I3:I16" si="2">F3+H3</f>
        <v>79.3</v>
      </c>
      <c r="J3" s="9">
        <v>1</v>
      </c>
    </row>
    <row r="4" ht="19" customHeight="1" spans="1:10">
      <c r="A4" s="8">
        <v>2</v>
      </c>
      <c r="B4" s="8" t="s">
        <v>13</v>
      </c>
      <c r="C4" s="9" t="s">
        <v>12</v>
      </c>
      <c r="D4" s="9">
        <v>2023010408</v>
      </c>
      <c r="E4" s="9">
        <v>75.9</v>
      </c>
      <c r="F4" s="9">
        <f t="shared" si="0"/>
        <v>45.54</v>
      </c>
      <c r="G4" s="9">
        <v>83.8</v>
      </c>
      <c r="H4" s="9">
        <f t="shared" si="1"/>
        <v>33.52</v>
      </c>
      <c r="I4" s="9">
        <f t="shared" si="2"/>
        <v>79.06</v>
      </c>
      <c r="J4" s="9">
        <v>2</v>
      </c>
    </row>
    <row r="5" ht="19" customHeight="1" spans="1:10">
      <c r="A5" s="8">
        <v>3</v>
      </c>
      <c r="B5" s="8" t="s">
        <v>14</v>
      </c>
      <c r="C5" s="9" t="s">
        <v>12</v>
      </c>
      <c r="D5" s="9">
        <v>2023010426</v>
      </c>
      <c r="E5" s="9">
        <v>78.6</v>
      </c>
      <c r="F5" s="9">
        <f t="shared" si="0"/>
        <v>47.16</v>
      </c>
      <c r="G5" s="9">
        <v>78.4</v>
      </c>
      <c r="H5" s="9">
        <f t="shared" si="1"/>
        <v>31.36</v>
      </c>
      <c r="I5" s="9">
        <f t="shared" si="2"/>
        <v>78.52</v>
      </c>
      <c r="J5" s="9">
        <v>3</v>
      </c>
    </row>
    <row r="6" ht="19" customHeight="1" spans="1:10">
      <c r="A6" s="8">
        <v>4</v>
      </c>
      <c r="B6" s="8" t="s">
        <v>15</v>
      </c>
      <c r="C6" s="9" t="s">
        <v>12</v>
      </c>
      <c r="D6" s="9">
        <v>2023011106</v>
      </c>
      <c r="E6" s="9">
        <v>76.9</v>
      </c>
      <c r="F6" s="9">
        <f t="shared" si="0"/>
        <v>46.14</v>
      </c>
      <c r="G6" s="9">
        <v>78.8</v>
      </c>
      <c r="H6" s="9">
        <f t="shared" si="1"/>
        <v>31.52</v>
      </c>
      <c r="I6" s="9">
        <f t="shared" si="2"/>
        <v>77.66</v>
      </c>
      <c r="J6" s="9">
        <v>4</v>
      </c>
    </row>
    <row r="7" ht="19" customHeight="1" spans="1:10">
      <c r="A7" s="8">
        <v>5</v>
      </c>
      <c r="B7" s="8" t="s">
        <v>16</v>
      </c>
      <c r="C7" s="9" t="s">
        <v>12</v>
      </c>
      <c r="D7" s="9">
        <v>2023010220</v>
      </c>
      <c r="E7" s="9">
        <v>76.2</v>
      </c>
      <c r="F7" s="9">
        <f t="shared" si="0"/>
        <v>45.72</v>
      </c>
      <c r="G7" s="9">
        <v>79.2</v>
      </c>
      <c r="H7" s="9">
        <f t="shared" si="1"/>
        <v>31.68</v>
      </c>
      <c r="I7" s="9">
        <f t="shared" si="2"/>
        <v>77.4</v>
      </c>
      <c r="J7" s="9">
        <v>5</v>
      </c>
    </row>
    <row r="8" ht="19" customHeight="1" spans="1:10">
      <c r="A8" s="8">
        <v>6</v>
      </c>
      <c r="B8" s="8" t="s">
        <v>17</v>
      </c>
      <c r="C8" s="9" t="s">
        <v>12</v>
      </c>
      <c r="D8" s="9">
        <v>2023010515</v>
      </c>
      <c r="E8" s="9">
        <v>72.6</v>
      </c>
      <c r="F8" s="9">
        <f t="shared" si="0"/>
        <v>43.56</v>
      </c>
      <c r="G8" s="9">
        <v>80.6</v>
      </c>
      <c r="H8" s="9">
        <f t="shared" si="1"/>
        <v>32.24</v>
      </c>
      <c r="I8" s="9">
        <f t="shared" si="2"/>
        <v>75.8</v>
      </c>
      <c r="J8" s="9">
        <v>6</v>
      </c>
    </row>
    <row r="9" ht="19" customHeight="1" spans="1:10">
      <c r="A9" s="8">
        <v>7</v>
      </c>
      <c r="B9" s="8" t="s">
        <v>18</v>
      </c>
      <c r="C9" s="9" t="s">
        <v>12</v>
      </c>
      <c r="D9" s="9">
        <v>2023010902</v>
      </c>
      <c r="E9" s="9">
        <v>72</v>
      </c>
      <c r="F9" s="9">
        <f t="shared" si="0"/>
        <v>43.2</v>
      </c>
      <c r="G9" s="9">
        <v>81.4</v>
      </c>
      <c r="H9" s="9">
        <f t="shared" si="1"/>
        <v>32.56</v>
      </c>
      <c r="I9" s="9">
        <f t="shared" si="2"/>
        <v>75.76</v>
      </c>
      <c r="J9" s="9">
        <v>7</v>
      </c>
    </row>
    <row r="10" ht="19" customHeight="1" spans="1:10">
      <c r="A10" s="8">
        <v>8</v>
      </c>
      <c r="B10" s="8" t="s">
        <v>19</v>
      </c>
      <c r="C10" s="9" t="s">
        <v>12</v>
      </c>
      <c r="D10" s="9">
        <v>2023011617</v>
      </c>
      <c r="E10" s="9">
        <v>72.3</v>
      </c>
      <c r="F10" s="9">
        <f t="shared" si="0"/>
        <v>43.38</v>
      </c>
      <c r="G10" s="9">
        <v>80.4</v>
      </c>
      <c r="H10" s="9">
        <f t="shared" si="1"/>
        <v>32.16</v>
      </c>
      <c r="I10" s="9">
        <f t="shared" si="2"/>
        <v>75.54</v>
      </c>
      <c r="J10" s="9">
        <v>8</v>
      </c>
    </row>
    <row r="11" ht="19" customHeight="1" spans="1:10">
      <c r="A11" s="8">
        <v>9</v>
      </c>
      <c r="B11" s="8" t="s">
        <v>20</v>
      </c>
      <c r="C11" s="9" t="s">
        <v>12</v>
      </c>
      <c r="D11" s="9">
        <v>2023011605</v>
      </c>
      <c r="E11" s="9">
        <v>75</v>
      </c>
      <c r="F11" s="9">
        <f t="shared" si="0"/>
        <v>45</v>
      </c>
      <c r="G11" s="9">
        <v>75.8</v>
      </c>
      <c r="H11" s="9">
        <f t="shared" si="1"/>
        <v>30.32</v>
      </c>
      <c r="I11" s="9">
        <f t="shared" si="2"/>
        <v>75.32</v>
      </c>
      <c r="J11" s="9">
        <v>9</v>
      </c>
    </row>
    <row r="12" ht="19" customHeight="1" spans="1:10">
      <c r="A12" s="8">
        <v>10</v>
      </c>
      <c r="B12" s="8" t="s">
        <v>21</v>
      </c>
      <c r="C12" s="9" t="s">
        <v>12</v>
      </c>
      <c r="D12" s="9">
        <v>2023011317</v>
      </c>
      <c r="E12" s="9">
        <v>73.5</v>
      </c>
      <c r="F12" s="9">
        <f t="shared" si="0"/>
        <v>44.1</v>
      </c>
      <c r="G12" s="9">
        <v>77.6</v>
      </c>
      <c r="H12" s="9">
        <f t="shared" si="1"/>
        <v>31.04</v>
      </c>
      <c r="I12" s="9">
        <f t="shared" si="2"/>
        <v>75.14</v>
      </c>
      <c r="J12" s="9">
        <v>10</v>
      </c>
    </row>
    <row r="13" ht="19" customHeight="1" spans="1:10">
      <c r="A13" s="8">
        <v>11</v>
      </c>
      <c r="B13" s="8" t="s">
        <v>22</v>
      </c>
      <c r="C13" s="9" t="s">
        <v>12</v>
      </c>
      <c r="D13" s="9">
        <v>2023011002</v>
      </c>
      <c r="E13" s="9">
        <v>70.7</v>
      </c>
      <c r="F13" s="9">
        <f t="shared" si="0"/>
        <v>42.42</v>
      </c>
      <c r="G13" s="9">
        <v>81.2</v>
      </c>
      <c r="H13" s="9">
        <f t="shared" si="1"/>
        <v>32.48</v>
      </c>
      <c r="I13" s="9">
        <f t="shared" si="2"/>
        <v>74.9</v>
      </c>
      <c r="J13" s="9">
        <v>11</v>
      </c>
    </row>
    <row r="14" ht="19" customHeight="1" spans="1:10">
      <c r="A14" s="8">
        <v>12</v>
      </c>
      <c r="B14" s="8" t="s">
        <v>23</v>
      </c>
      <c r="C14" s="9" t="s">
        <v>12</v>
      </c>
      <c r="D14" s="9">
        <v>2023010227</v>
      </c>
      <c r="E14" s="9">
        <v>72.5</v>
      </c>
      <c r="F14" s="9">
        <f t="shared" si="0"/>
        <v>43.5</v>
      </c>
      <c r="G14" s="9">
        <v>77.8</v>
      </c>
      <c r="H14" s="9">
        <f t="shared" si="1"/>
        <v>31.12</v>
      </c>
      <c r="I14" s="9">
        <f t="shared" si="2"/>
        <v>74.62</v>
      </c>
      <c r="J14" s="9">
        <v>12</v>
      </c>
    </row>
    <row r="15" ht="19" customHeight="1" spans="1:10">
      <c r="A15" s="8">
        <v>13</v>
      </c>
      <c r="B15" s="8" t="s">
        <v>24</v>
      </c>
      <c r="C15" s="9" t="s">
        <v>12</v>
      </c>
      <c r="D15" s="9">
        <v>2023010330</v>
      </c>
      <c r="E15" s="9">
        <v>70.8</v>
      </c>
      <c r="F15" s="9">
        <f t="shared" si="0"/>
        <v>42.48</v>
      </c>
      <c r="G15" s="9">
        <v>80.2</v>
      </c>
      <c r="H15" s="9">
        <f t="shared" si="1"/>
        <v>32.08</v>
      </c>
      <c r="I15" s="9">
        <f t="shared" si="2"/>
        <v>74.56</v>
      </c>
      <c r="J15" s="9">
        <v>13</v>
      </c>
    </row>
    <row r="16" ht="19" customHeight="1" spans="1:10">
      <c r="A16" s="8">
        <v>14</v>
      </c>
      <c r="B16" s="8" t="s">
        <v>25</v>
      </c>
      <c r="C16" s="9" t="s">
        <v>12</v>
      </c>
      <c r="D16" s="9">
        <v>2023010104</v>
      </c>
      <c r="E16" s="9">
        <v>71.1</v>
      </c>
      <c r="F16" s="9">
        <f t="shared" si="0"/>
        <v>42.66</v>
      </c>
      <c r="G16" s="9">
        <v>78.4</v>
      </c>
      <c r="H16" s="9">
        <f t="shared" si="1"/>
        <v>31.36</v>
      </c>
      <c r="I16" s="9">
        <f t="shared" si="2"/>
        <v>74.02</v>
      </c>
      <c r="J16" s="9">
        <v>14</v>
      </c>
    </row>
    <row r="17" ht="19" customHeight="1" spans="1:10">
      <c r="A17" s="8">
        <v>15</v>
      </c>
      <c r="B17" s="8" t="s">
        <v>26</v>
      </c>
      <c r="C17" s="9" t="s">
        <v>12</v>
      </c>
      <c r="D17" s="9">
        <v>2023010628</v>
      </c>
      <c r="E17" s="9">
        <v>71.8</v>
      </c>
      <c r="F17" s="9">
        <f t="shared" ref="F17:F33" si="3">E17*0.6</f>
        <v>43.08</v>
      </c>
      <c r="G17" s="9">
        <v>77.2</v>
      </c>
      <c r="H17" s="9">
        <f t="shared" ref="H17:H33" si="4">G17*0.4</f>
        <v>30.88</v>
      </c>
      <c r="I17" s="9">
        <f t="shared" ref="I17:I33" si="5">F17+H17</f>
        <v>73.96</v>
      </c>
      <c r="J17" s="9">
        <v>15</v>
      </c>
    </row>
    <row r="18" ht="19" customHeight="1" spans="1:10">
      <c r="A18" s="8">
        <v>16</v>
      </c>
      <c r="B18" s="8" t="s">
        <v>27</v>
      </c>
      <c r="C18" s="9" t="s">
        <v>12</v>
      </c>
      <c r="D18" s="9">
        <v>2023010401</v>
      </c>
      <c r="E18" s="9">
        <v>71.2</v>
      </c>
      <c r="F18" s="9">
        <f t="shared" si="3"/>
        <v>42.72</v>
      </c>
      <c r="G18" s="9">
        <v>76.6</v>
      </c>
      <c r="H18" s="9">
        <f t="shared" si="4"/>
        <v>30.64</v>
      </c>
      <c r="I18" s="9">
        <f t="shared" si="5"/>
        <v>73.36</v>
      </c>
      <c r="J18" s="9">
        <v>16</v>
      </c>
    </row>
    <row r="19" ht="19" customHeight="1" spans="1:10">
      <c r="A19" s="8">
        <v>17</v>
      </c>
      <c r="B19" s="8" t="s">
        <v>28</v>
      </c>
      <c r="C19" s="9" t="s">
        <v>12</v>
      </c>
      <c r="D19" s="9">
        <v>2023010622</v>
      </c>
      <c r="E19" s="9">
        <v>71.1</v>
      </c>
      <c r="F19" s="9">
        <f t="shared" si="3"/>
        <v>42.66</v>
      </c>
      <c r="G19" s="9">
        <v>76.6</v>
      </c>
      <c r="H19" s="9">
        <f t="shared" si="4"/>
        <v>30.64</v>
      </c>
      <c r="I19" s="9">
        <f t="shared" si="5"/>
        <v>73.3</v>
      </c>
      <c r="J19" s="9">
        <v>17</v>
      </c>
    </row>
    <row r="20" ht="19" customHeight="1" spans="1:10">
      <c r="A20" s="8">
        <v>18</v>
      </c>
      <c r="B20" s="8" t="s">
        <v>29</v>
      </c>
      <c r="C20" s="9" t="s">
        <v>12</v>
      </c>
      <c r="D20" s="9">
        <v>2023011102</v>
      </c>
      <c r="E20" s="9">
        <v>70.8</v>
      </c>
      <c r="F20" s="9">
        <f t="shared" si="3"/>
        <v>42.48</v>
      </c>
      <c r="G20" s="9">
        <v>76.4</v>
      </c>
      <c r="H20" s="9">
        <f t="shared" si="4"/>
        <v>30.56</v>
      </c>
      <c r="I20" s="9">
        <f t="shared" si="5"/>
        <v>73.04</v>
      </c>
      <c r="J20" s="9">
        <v>18</v>
      </c>
    </row>
    <row r="21" ht="19" customHeight="1" spans="1:10">
      <c r="A21" s="8">
        <v>19</v>
      </c>
      <c r="B21" s="9" t="s">
        <v>30</v>
      </c>
      <c r="C21" s="9" t="s">
        <v>12</v>
      </c>
      <c r="D21" s="9">
        <v>2023011201</v>
      </c>
      <c r="E21" s="9">
        <v>70.7</v>
      </c>
      <c r="F21" s="9">
        <f t="shared" si="3"/>
        <v>42.42</v>
      </c>
      <c r="G21" s="9">
        <v>72.8</v>
      </c>
      <c r="H21" s="9">
        <f t="shared" si="4"/>
        <v>29.12</v>
      </c>
      <c r="I21" s="9">
        <f t="shared" si="5"/>
        <v>71.54</v>
      </c>
      <c r="J21" s="9">
        <v>19</v>
      </c>
    </row>
    <row r="22" customFormat="1" ht="19" customHeight="1" spans="1:10">
      <c r="A22" s="8">
        <v>20</v>
      </c>
      <c r="B22" s="9" t="s">
        <v>31</v>
      </c>
      <c r="C22" s="9" t="s">
        <v>32</v>
      </c>
      <c r="D22" s="9">
        <v>2023021802</v>
      </c>
      <c r="E22" s="9">
        <v>69.4</v>
      </c>
      <c r="F22" s="9">
        <f t="shared" si="3"/>
        <v>41.64</v>
      </c>
      <c r="G22" s="9">
        <v>81.6</v>
      </c>
      <c r="H22" s="9">
        <f t="shared" si="4"/>
        <v>32.64</v>
      </c>
      <c r="I22" s="9">
        <f t="shared" si="5"/>
        <v>74.28</v>
      </c>
      <c r="J22" s="9">
        <v>1</v>
      </c>
    </row>
    <row r="23" customFormat="1" ht="19" customHeight="1" spans="1:10">
      <c r="A23" s="8">
        <v>21</v>
      </c>
      <c r="B23" s="9" t="s">
        <v>33</v>
      </c>
      <c r="C23" s="9" t="s">
        <v>32</v>
      </c>
      <c r="D23" s="9">
        <v>2023021718</v>
      </c>
      <c r="E23" s="9">
        <v>65.4</v>
      </c>
      <c r="F23" s="9">
        <f t="shared" si="3"/>
        <v>39.24</v>
      </c>
      <c r="G23" s="9">
        <v>77.6</v>
      </c>
      <c r="H23" s="9">
        <f t="shared" si="4"/>
        <v>31.04</v>
      </c>
      <c r="I23" s="9">
        <f t="shared" si="5"/>
        <v>70.28</v>
      </c>
      <c r="J23" s="9">
        <v>2</v>
      </c>
    </row>
    <row r="24" customFormat="1" ht="19" customHeight="1" spans="1:10">
      <c r="A24" s="8">
        <v>22</v>
      </c>
      <c r="B24" s="9" t="s">
        <v>34</v>
      </c>
      <c r="C24" s="9" t="s">
        <v>32</v>
      </c>
      <c r="D24" s="9">
        <v>2023021813</v>
      </c>
      <c r="E24" s="9">
        <v>64.8</v>
      </c>
      <c r="F24" s="9">
        <f t="shared" si="3"/>
        <v>38.88</v>
      </c>
      <c r="G24" s="9">
        <v>75.8</v>
      </c>
      <c r="H24" s="9">
        <f t="shared" si="4"/>
        <v>30.32</v>
      </c>
      <c r="I24" s="9">
        <f t="shared" si="5"/>
        <v>69.2</v>
      </c>
      <c r="J24" s="9">
        <v>3</v>
      </c>
    </row>
    <row r="25" customFormat="1" ht="19" customHeight="1" spans="1:10">
      <c r="A25" s="8">
        <v>23</v>
      </c>
      <c r="B25" s="9" t="s">
        <v>35</v>
      </c>
      <c r="C25" s="9" t="s">
        <v>32</v>
      </c>
      <c r="D25" s="9">
        <v>2023021730</v>
      </c>
      <c r="E25" s="9">
        <v>61.1</v>
      </c>
      <c r="F25" s="9">
        <f t="shared" si="3"/>
        <v>36.66</v>
      </c>
      <c r="G25" s="9">
        <v>77.6</v>
      </c>
      <c r="H25" s="9">
        <f t="shared" si="4"/>
        <v>31.04</v>
      </c>
      <c r="I25" s="9">
        <f t="shared" si="5"/>
        <v>67.7</v>
      </c>
      <c r="J25" s="9">
        <v>4</v>
      </c>
    </row>
    <row r="26" customFormat="1" ht="19" customHeight="1" spans="1:10">
      <c r="A26" s="8">
        <v>24</v>
      </c>
      <c r="B26" s="9" t="s">
        <v>36</v>
      </c>
      <c r="C26" s="9" t="s">
        <v>32</v>
      </c>
      <c r="D26" s="9">
        <v>2023021809</v>
      </c>
      <c r="E26" s="9">
        <v>59.4</v>
      </c>
      <c r="F26" s="9">
        <f t="shared" si="3"/>
        <v>35.64</v>
      </c>
      <c r="G26" s="9">
        <v>78.2</v>
      </c>
      <c r="H26" s="9">
        <f t="shared" si="4"/>
        <v>31.28</v>
      </c>
      <c r="I26" s="9">
        <f t="shared" si="5"/>
        <v>66.92</v>
      </c>
      <c r="J26" s="9">
        <v>5</v>
      </c>
    </row>
    <row r="27" customFormat="1" ht="19" customHeight="1" spans="1:10">
      <c r="A27" s="8">
        <v>25</v>
      </c>
      <c r="B27" s="9" t="s">
        <v>37</v>
      </c>
      <c r="C27" s="9" t="s">
        <v>32</v>
      </c>
      <c r="D27" s="9">
        <v>2023021716</v>
      </c>
      <c r="E27" s="9">
        <v>58.8</v>
      </c>
      <c r="F27" s="9">
        <f t="shared" si="3"/>
        <v>35.28</v>
      </c>
      <c r="G27" s="9">
        <v>75.6</v>
      </c>
      <c r="H27" s="9">
        <f t="shared" si="4"/>
        <v>30.24</v>
      </c>
      <c r="I27" s="9">
        <f t="shared" si="5"/>
        <v>65.52</v>
      </c>
      <c r="J27" s="9">
        <v>6</v>
      </c>
    </row>
    <row r="28" customFormat="1" ht="19" customHeight="1" spans="1:10">
      <c r="A28" s="8">
        <v>26</v>
      </c>
      <c r="B28" s="9" t="s">
        <v>38</v>
      </c>
      <c r="C28" s="9" t="s">
        <v>39</v>
      </c>
      <c r="D28" s="9">
        <v>2023031906</v>
      </c>
      <c r="E28" s="9">
        <v>77</v>
      </c>
      <c r="F28" s="9">
        <f t="shared" si="3"/>
        <v>46.2</v>
      </c>
      <c r="G28" s="9">
        <v>81.6</v>
      </c>
      <c r="H28" s="9">
        <f t="shared" si="4"/>
        <v>32.64</v>
      </c>
      <c r="I28" s="9">
        <f t="shared" si="5"/>
        <v>78.84</v>
      </c>
      <c r="J28" s="9">
        <v>1</v>
      </c>
    </row>
    <row r="29" customFormat="1" ht="19" customHeight="1" spans="1:10">
      <c r="A29" s="8">
        <v>27</v>
      </c>
      <c r="B29" s="9" t="s">
        <v>40</v>
      </c>
      <c r="C29" s="9" t="s">
        <v>39</v>
      </c>
      <c r="D29" s="9">
        <v>2023031902</v>
      </c>
      <c r="E29" s="9">
        <v>73.5</v>
      </c>
      <c r="F29" s="9">
        <f t="shared" si="3"/>
        <v>44.1</v>
      </c>
      <c r="G29" s="9">
        <v>82.8</v>
      </c>
      <c r="H29" s="9">
        <f t="shared" si="4"/>
        <v>33.12</v>
      </c>
      <c r="I29" s="9">
        <f t="shared" si="5"/>
        <v>77.22</v>
      </c>
      <c r="J29" s="9">
        <v>2</v>
      </c>
    </row>
    <row r="30" customFormat="1" ht="19" customHeight="1" spans="1:10">
      <c r="A30" s="8">
        <v>28</v>
      </c>
      <c r="B30" s="9" t="s">
        <v>41</v>
      </c>
      <c r="C30" s="9" t="s">
        <v>39</v>
      </c>
      <c r="D30" s="9">
        <v>2023031930</v>
      </c>
      <c r="E30" s="9">
        <v>74.2</v>
      </c>
      <c r="F30" s="9">
        <f t="shared" si="3"/>
        <v>44.52</v>
      </c>
      <c r="G30" s="9">
        <v>79.6</v>
      </c>
      <c r="H30" s="9">
        <f t="shared" si="4"/>
        <v>31.84</v>
      </c>
      <c r="I30" s="9">
        <f t="shared" si="5"/>
        <v>76.36</v>
      </c>
      <c r="J30" s="9">
        <v>3</v>
      </c>
    </row>
    <row r="31" customFormat="1" ht="19" customHeight="1" spans="1:10">
      <c r="A31" s="8">
        <v>29</v>
      </c>
      <c r="B31" s="9" t="s">
        <v>42</v>
      </c>
      <c r="C31" s="9" t="s">
        <v>39</v>
      </c>
      <c r="D31" s="9">
        <v>2023031921</v>
      </c>
      <c r="E31" s="9">
        <v>70.9</v>
      </c>
      <c r="F31" s="9">
        <f t="shared" si="3"/>
        <v>42.54</v>
      </c>
      <c r="G31" s="9">
        <v>82.2</v>
      </c>
      <c r="H31" s="9">
        <f t="shared" si="4"/>
        <v>32.88</v>
      </c>
      <c r="I31" s="9">
        <f t="shared" si="5"/>
        <v>75.42</v>
      </c>
      <c r="J31" s="9">
        <v>4</v>
      </c>
    </row>
    <row r="32" customFormat="1" ht="19" customHeight="1" spans="1:10">
      <c r="A32" s="8">
        <v>30</v>
      </c>
      <c r="B32" s="9" t="s">
        <v>43</v>
      </c>
      <c r="C32" s="9" t="s">
        <v>39</v>
      </c>
      <c r="D32" s="9">
        <v>2023031817</v>
      </c>
      <c r="E32" s="9">
        <v>68.5</v>
      </c>
      <c r="F32" s="9">
        <f t="shared" si="3"/>
        <v>41.1</v>
      </c>
      <c r="G32" s="9">
        <v>76.2</v>
      </c>
      <c r="H32" s="9">
        <f t="shared" si="4"/>
        <v>30.48</v>
      </c>
      <c r="I32" s="9">
        <f t="shared" si="5"/>
        <v>71.58</v>
      </c>
      <c r="J32" s="9">
        <v>5</v>
      </c>
    </row>
    <row r="33" customFormat="1" ht="19" customHeight="1" spans="1:10">
      <c r="A33" s="8">
        <v>31</v>
      </c>
      <c r="B33" s="9" t="s">
        <v>44</v>
      </c>
      <c r="C33" s="9" t="s">
        <v>39</v>
      </c>
      <c r="D33" s="9">
        <v>2023031908</v>
      </c>
      <c r="E33" s="9">
        <v>68</v>
      </c>
      <c r="F33" s="9">
        <f t="shared" si="3"/>
        <v>40.8</v>
      </c>
      <c r="G33" s="9">
        <v>71.2</v>
      </c>
      <c r="H33" s="9">
        <f t="shared" si="4"/>
        <v>28.48</v>
      </c>
      <c r="I33" s="9">
        <f t="shared" si="5"/>
        <v>69.28</v>
      </c>
      <c r="J33" s="9">
        <v>6</v>
      </c>
    </row>
  </sheetData>
  <mergeCells count="1">
    <mergeCell ref="A1:J1"/>
  </mergeCells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2023-12-13T08:50:00Z</dcterms:created>
  <dcterms:modified xsi:type="dcterms:W3CDTF">2024-01-08T02:43:19Z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EB1D04E32DD64E6F925B6452468E54A1_11</vt:lpwstr>
  </property>
  <property fmtid="{D5CDD505-2E9C-101B-9397-08002B2CF9AE}" pid="3" name="KSOProductBuildVer">
    <vt:lpwstr>2052-12.1.0.16120</vt:lpwstr>
  </property>
</Properties>
</file>