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96" windowWidth="22860" windowHeight="927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1" i="1"/>
  <c r="G7"/>
  <c r="G15"/>
  <c r="G19"/>
  <c r="G6"/>
  <c r="G16"/>
  <c r="G13"/>
  <c r="G17"/>
  <c r="G12"/>
  <c r="G10"/>
  <c r="G5"/>
  <c r="G8"/>
  <c r="G9"/>
  <c r="G14"/>
  <c r="G4"/>
  <c r="G18"/>
  <c r="G3"/>
  <c r="E18"/>
  <c r="C18"/>
  <c r="E4"/>
  <c r="C4"/>
  <c r="E14"/>
  <c r="C14"/>
  <c r="E9"/>
  <c r="C9"/>
  <c r="E8"/>
  <c r="C8"/>
  <c r="E5"/>
  <c r="C5"/>
  <c r="E10"/>
  <c r="C10"/>
  <c r="E12"/>
  <c r="C12"/>
  <c r="E17"/>
  <c r="C17"/>
  <c r="E13"/>
  <c r="C13"/>
  <c r="E16"/>
  <c r="C16"/>
  <c r="E6"/>
  <c r="C6"/>
  <c r="E19"/>
  <c r="C19"/>
  <c r="E15"/>
  <c r="C15"/>
  <c r="E7"/>
  <c r="C7"/>
  <c r="E11"/>
  <c r="C11"/>
  <c r="E3"/>
  <c r="C3"/>
  <c r="H16" l="1"/>
  <c r="H7"/>
  <c r="H10"/>
  <c r="H14"/>
  <c r="H3"/>
  <c r="H19"/>
  <c r="H17"/>
  <c r="H8"/>
  <c r="H18"/>
  <c r="H11"/>
  <c r="H15"/>
  <c r="H6"/>
  <c r="H13"/>
  <c r="H12"/>
  <c r="H5"/>
  <c r="H9"/>
  <c r="H4"/>
</calcChain>
</file>

<file path=xl/sharedStrings.xml><?xml version="1.0" encoding="utf-8"?>
<sst xmlns="http://schemas.openxmlformats.org/spreadsheetml/2006/main" count="10" uniqueCount="10">
  <si>
    <t>笔试成绩</t>
    <phoneticPr fontId="3" type="noConversion"/>
  </si>
  <si>
    <t>面试成绩40%</t>
    <phoneticPr fontId="3" type="noConversion"/>
  </si>
  <si>
    <t>笔试成绩40%</t>
    <phoneticPr fontId="3" type="noConversion"/>
  </si>
  <si>
    <t>机试成绩</t>
    <phoneticPr fontId="3" type="noConversion"/>
  </si>
  <si>
    <t>机试成绩20%</t>
    <phoneticPr fontId="3" type="noConversion"/>
  </si>
  <si>
    <t>面试成绩</t>
    <phoneticPr fontId="3" type="noConversion"/>
  </si>
  <si>
    <t>总成绩</t>
    <phoneticPr fontId="3" type="noConversion"/>
  </si>
  <si>
    <t>名次</t>
    <phoneticPr fontId="3" type="noConversion"/>
  </si>
  <si>
    <t>面试序号</t>
    <phoneticPr fontId="2" type="noConversion"/>
  </si>
  <si>
    <t>光山县消防救援大队文员招聘考试总成绩</t>
    <phoneticPr fontId="3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</si>
</sst>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color theme="1"/>
      <name val="宋体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H17" sqref="H17"/>
    </sheetView>
  </sheetViews>
  <sheetFormatPr defaultRowHeight="14.4"/>
  <cols>
    <col min="1" max="1" width="7.5546875" customWidth="1"/>
    <col min="2" max="2" width="8.88671875" customWidth="1"/>
    <col min="3" max="3" width="10.109375" customWidth="1"/>
    <col min="4" max="4" width="9.109375" customWidth="1"/>
    <col min="5" max="5" width="11.5546875" customWidth="1"/>
    <col min="6" max="6" width="9.88671875" customWidth="1"/>
    <col min="7" max="7" width="11.109375" customWidth="1"/>
    <col min="8" max="8" width="10.77734375" customWidth="1"/>
    <col min="9" max="9" width="5.33203125" customWidth="1"/>
  </cols>
  <sheetData>
    <row r="1" spans="1:9" ht="25.8">
      <c r="A1" s="5" t="s">
        <v>9</v>
      </c>
      <c r="B1" s="6"/>
      <c r="C1" s="6"/>
      <c r="D1" s="6"/>
      <c r="E1" s="7"/>
      <c r="F1" s="7"/>
      <c r="G1" s="7"/>
      <c r="H1" s="7"/>
      <c r="I1" s="8"/>
    </row>
    <row r="2" spans="1:9" ht="60" customHeight="1">
      <c r="A2" s="4" t="s">
        <v>8</v>
      </c>
      <c r="B2" s="1" t="s">
        <v>0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1</v>
      </c>
      <c r="H2" s="1" t="s">
        <v>6</v>
      </c>
      <c r="I2" s="1" t="s">
        <v>7</v>
      </c>
    </row>
    <row r="3" spans="1:9" ht="30" customHeight="1">
      <c r="A3" s="2">
        <v>1</v>
      </c>
      <c r="B3" s="2">
        <v>70</v>
      </c>
      <c r="C3" s="2">
        <f t="shared" ref="C3:C19" si="0">B3*0.4</f>
        <v>28</v>
      </c>
      <c r="D3" s="2">
        <v>79</v>
      </c>
      <c r="E3" s="2">
        <f t="shared" ref="E3:E19" si="1">D3*0.2</f>
        <v>15.8</v>
      </c>
      <c r="F3" s="2">
        <v>70</v>
      </c>
      <c r="G3" s="2">
        <f t="shared" ref="G3:G19" si="2">F3*0.4</f>
        <v>28</v>
      </c>
      <c r="H3" s="2">
        <f t="shared" ref="H3:H19" si="3">C3+E3+G3</f>
        <v>71.8</v>
      </c>
      <c r="I3" s="2">
        <v>1</v>
      </c>
    </row>
    <row r="4" spans="1:9" ht="30" customHeight="1">
      <c r="A4" s="2">
        <v>2</v>
      </c>
      <c r="B4" s="2">
        <v>50</v>
      </c>
      <c r="C4" s="2">
        <f t="shared" si="0"/>
        <v>20</v>
      </c>
      <c r="D4" s="2">
        <v>58.5</v>
      </c>
      <c r="E4" s="2">
        <f t="shared" si="1"/>
        <v>11.700000000000001</v>
      </c>
      <c r="F4" s="2">
        <v>79.099999999999994</v>
      </c>
      <c r="G4" s="2">
        <f t="shared" si="2"/>
        <v>31.64</v>
      </c>
      <c r="H4" s="2">
        <f t="shared" si="3"/>
        <v>63.34</v>
      </c>
      <c r="I4" s="2">
        <v>5</v>
      </c>
    </row>
    <row r="5" spans="1:9" ht="30" customHeight="1">
      <c r="A5" s="2">
        <v>3</v>
      </c>
      <c r="B5" s="2">
        <v>51</v>
      </c>
      <c r="C5" s="2">
        <f t="shared" si="0"/>
        <v>20.400000000000002</v>
      </c>
      <c r="D5" s="2">
        <v>62</v>
      </c>
      <c r="E5" s="2">
        <f t="shared" si="1"/>
        <v>12.4</v>
      </c>
      <c r="F5" s="2">
        <v>63</v>
      </c>
      <c r="G5" s="2">
        <f t="shared" si="2"/>
        <v>25.200000000000003</v>
      </c>
      <c r="H5" s="2">
        <f t="shared" si="3"/>
        <v>58.000000000000007</v>
      </c>
      <c r="I5" s="2">
        <v>15</v>
      </c>
    </row>
    <row r="6" spans="1:9" ht="30" customHeight="1">
      <c r="A6" s="2">
        <v>4</v>
      </c>
      <c r="B6" s="2">
        <v>53</v>
      </c>
      <c r="C6" s="2">
        <f t="shared" si="0"/>
        <v>21.200000000000003</v>
      </c>
      <c r="D6" s="2">
        <v>70</v>
      </c>
      <c r="E6" s="2">
        <f t="shared" si="1"/>
        <v>14</v>
      </c>
      <c r="F6" s="2">
        <v>58.8</v>
      </c>
      <c r="G6" s="2">
        <f t="shared" si="2"/>
        <v>23.52</v>
      </c>
      <c r="H6" s="2">
        <f t="shared" si="3"/>
        <v>58.72</v>
      </c>
      <c r="I6" s="2">
        <v>14</v>
      </c>
    </row>
    <row r="7" spans="1:9" ht="30" customHeight="1">
      <c r="A7" s="2">
        <v>5</v>
      </c>
      <c r="B7" s="2">
        <v>47</v>
      </c>
      <c r="C7" s="2">
        <f t="shared" si="0"/>
        <v>18.8</v>
      </c>
      <c r="D7" s="2">
        <v>87</v>
      </c>
      <c r="E7" s="2">
        <f t="shared" si="1"/>
        <v>17.400000000000002</v>
      </c>
      <c r="F7" s="2">
        <v>72.599999999999994</v>
      </c>
      <c r="G7" s="2">
        <f t="shared" si="2"/>
        <v>29.04</v>
      </c>
      <c r="H7" s="2">
        <f t="shared" si="3"/>
        <v>65.240000000000009</v>
      </c>
      <c r="I7" s="2">
        <v>2</v>
      </c>
    </row>
    <row r="8" spans="1:9" ht="30" customHeight="1">
      <c r="A8" s="2">
        <v>6</v>
      </c>
      <c r="B8" s="2">
        <v>44</v>
      </c>
      <c r="C8" s="2">
        <f t="shared" si="0"/>
        <v>17.600000000000001</v>
      </c>
      <c r="D8" s="2">
        <v>75</v>
      </c>
      <c r="E8" s="2">
        <f t="shared" si="1"/>
        <v>15</v>
      </c>
      <c r="F8" s="2">
        <v>67</v>
      </c>
      <c r="G8" s="2">
        <f t="shared" si="2"/>
        <v>26.8</v>
      </c>
      <c r="H8" s="2">
        <f t="shared" si="3"/>
        <v>59.400000000000006</v>
      </c>
      <c r="I8" s="2">
        <v>13</v>
      </c>
    </row>
    <row r="9" spans="1:9" ht="30" customHeight="1">
      <c r="A9" s="2">
        <v>7</v>
      </c>
      <c r="B9" s="2">
        <v>45</v>
      </c>
      <c r="C9" s="2">
        <f t="shared" si="0"/>
        <v>18</v>
      </c>
      <c r="D9" s="2">
        <v>73</v>
      </c>
      <c r="E9" s="2">
        <f t="shared" si="1"/>
        <v>14.600000000000001</v>
      </c>
      <c r="F9" s="2">
        <v>72.2</v>
      </c>
      <c r="G9" s="2">
        <f t="shared" si="2"/>
        <v>28.880000000000003</v>
      </c>
      <c r="H9" s="2">
        <f t="shared" si="3"/>
        <v>61.480000000000004</v>
      </c>
      <c r="I9" s="2">
        <v>10</v>
      </c>
    </row>
    <row r="10" spans="1:9" ht="30" customHeight="1">
      <c r="A10" s="2">
        <v>8</v>
      </c>
      <c r="B10" s="2">
        <v>48</v>
      </c>
      <c r="C10" s="2">
        <f t="shared" si="0"/>
        <v>19.200000000000003</v>
      </c>
      <c r="D10" s="2">
        <v>72</v>
      </c>
      <c r="E10" s="2">
        <f t="shared" si="1"/>
        <v>14.4</v>
      </c>
      <c r="F10" s="2">
        <v>67.599999999999994</v>
      </c>
      <c r="G10" s="2">
        <f t="shared" si="2"/>
        <v>27.04</v>
      </c>
      <c r="H10" s="2">
        <f t="shared" si="3"/>
        <v>60.64</v>
      </c>
      <c r="I10" s="2">
        <v>11</v>
      </c>
    </row>
    <row r="11" spans="1:9" ht="30" customHeight="1">
      <c r="A11" s="2">
        <v>9</v>
      </c>
      <c r="B11" s="3">
        <v>53</v>
      </c>
      <c r="C11" s="2">
        <f t="shared" si="0"/>
        <v>21.200000000000003</v>
      </c>
      <c r="D11" s="2">
        <v>83</v>
      </c>
      <c r="E11" s="2">
        <f t="shared" si="1"/>
        <v>16.600000000000001</v>
      </c>
      <c r="F11" s="2">
        <v>63</v>
      </c>
      <c r="G11" s="2">
        <f t="shared" si="2"/>
        <v>25.200000000000003</v>
      </c>
      <c r="H11" s="2">
        <f t="shared" si="3"/>
        <v>63.000000000000007</v>
      </c>
      <c r="I11" s="2">
        <v>8</v>
      </c>
    </row>
    <row r="12" spans="1:9" ht="30" customHeight="1">
      <c r="A12" s="2">
        <v>10</v>
      </c>
      <c r="B12" s="2">
        <v>44</v>
      </c>
      <c r="C12" s="2">
        <f t="shared" si="0"/>
        <v>17.600000000000001</v>
      </c>
      <c r="D12" s="2">
        <v>80</v>
      </c>
      <c r="E12" s="2">
        <f t="shared" si="1"/>
        <v>16</v>
      </c>
      <c r="F12" s="2">
        <v>58.6</v>
      </c>
      <c r="G12" s="2">
        <f t="shared" si="2"/>
        <v>23.44</v>
      </c>
      <c r="H12" s="2">
        <f t="shared" si="3"/>
        <v>57.040000000000006</v>
      </c>
      <c r="I12" s="2">
        <v>17</v>
      </c>
    </row>
    <row r="13" spans="1:9" ht="30" customHeight="1">
      <c r="A13" s="2">
        <v>11</v>
      </c>
      <c r="B13" s="2">
        <v>48</v>
      </c>
      <c r="C13" s="2">
        <f t="shared" si="0"/>
        <v>19.200000000000003</v>
      </c>
      <c r="D13" s="2">
        <v>78</v>
      </c>
      <c r="E13" s="2">
        <f t="shared" si="1"/>
        <v>15.600000000000001</v>
      </c>
      <c r="F13" s="2">
        <v>63.2</v>
      </c>
      <c r="G13" s="2">
        <f t="shared" si="2"/>
        <v>25.28</v>
      </c>
      <c r="H13" s="2">
        <f t="shared" si="3"/>
        <v>60.080000000000005</v>
      </c>
      <c r="I13" s="2">
        <v>12</v>
      </c>
    </row>
    <row r="14" spans="1:9" ht="30" customHeight="1">
      <c r="A14" s="2">
        <v>12</v>
      </c>
      <c r="B14" s="2">
        <v>40</v>
      </c>
      <c r="C14" s="2">
        <f t="shared" si="0"/>
        <v>16</v>
      </c>
      <c r="D14" s="2">
        <v>79</v>
      </c>
      <c r="E14" s="2">
        <f t="shared" si="1"/>
        <v>15.8</v>
      </c>
      <c r="F14" s="2">
        <v>78.400000000000006</v>
      </c>
      <c r="G14" s="2">
        <f t="shared" si="2"/>
        <v>31.360000000000003</v>
      </c>
      <c r="H14" s="2">
        <f t="shared" si="3"/>
        <v>63.160000000000004</v>
      </c>
      <c r="I14" s="2">
        <v>6</v>
      </c>
    </row>
    <row r="15" spans="1:9" ht="30" customHeight="1">
      <c r="A15" s="2">
        <v>13</v>
      </c>
      <c r="B15" s="2">
        <v>61</v>
      </c>
      <c r="C15" s="2">
        <f t="shared" si="0"/>
        <v>24.400000000000002</v>
      </c>
      <c r="D15" s="2">
        <v>58</v>
      </c>
      <c r="E15" s="2">
        <f t="shared" si="1"/>
        <v>11.600000000000001</v>
      </c>
      <c r="F15" s="2">
        <v>67.8</v>
      </c>
      <c r="G15" s="2">
        <f t="shared" si="2"/>
        <v>27.12</v>
      </c>
      <c r="H15" s="2">
        <f t="shared" si="3"/>
        <v>63.120000000000005</v>
      </c>
      <c r="I15" s="2">
        <v>7</v>
      </c>
    </row>
    <row r="16" spans="1:9" ht="30" customHeight="1">
      <c r="A16" s="2">
        <v>14</v>
      </c>
      <c r="B16" s="2">
        <v>44</v>
      </c>
      <c r="C16" s="2">
        <f t="shared" si="0"/>
        <v>17.600000000000001</v>
      </c>
      <c r="D16" s="2">
        <v>88</v>
      </c>
      <c r="E16" s="2">
        <f t="shared" si="1"/>
        <v>17.600000000000001</v>
      </c>
      <c r="F16" s="2">
        <v>73.599999999999994</v>
      </c>
      <c r="G16" s="2">
        <f t="shared" si="2"/>
        <v>29.439999999999998</v>
      </c>
      <c r="H16" s="2">
        <f t="shared" si="3"/>
        <v>64.64</v>
      </c>
      <c r="I16" s="2">
        <v>3</v>
      </c>
    </row>
    <row r="17" spans="1:9" ht="30" customHeight="1">
      <c r="A17" s="2">
        <v>15</v>
      </c>
      <c r="B17" s="2">
        <v>52</v>
      </c>
      <c r="C17" s="2">
        <f t="shared" si="0"/>
        <v>20.8</v>
      </c>
      <c r="D17" s="2">
        <v>66</v>
      </c>
      <c r="E17" s="2">
        <f t="shared" si="1"/>
        <v>13.200000000000001</v>
      </c>
      <c r="F17" s="2">
        <v>59</v>
      </c>
      <c r="G17" s="2">
        <f t="shared" si="2"/>
        <v>23.6</v>
      </c>
      <c r="H17" s="2">
        <f t="shared" si="3"/>
        <v>57.6</v>
      </c>
      <c r="I17" s="2">
        <v>16</v>
      </c>
    </row>
    <row r="18" spans="1:9" ht="30" customHeight="1">
      <c r="A18" s="2">
        <v>16</v>
      </c>
      <c r="B18" s="2">
        <v>42</v>
      </c>
      <c r="C18" s="2">
        <f t="shared" si="0"/>
        <v>16.8</v>
      </c>
      <c r="D18" s="2">
        <v>74.5</v>
      </c>
      <c r="E18" s="2">
        <f t="shared" si="1"/>
        <v>14.9</v>
      </c>
      <c r="F18" s="2">
        <v>79.599999999999994</v>
      </c>
      <c r="G18" s="2">
        <f t="shared" si="2"/>
        <v>31.84</v>
      </c>
      <c r="H18" s="2">
        <f t="shared" si="3"/>
        <v>63.540000000000006</v>
      </c>
      <c r="I18" s="2">
        <v>4</v>
      </c>
    </row>
    <row r="19" spans="1:9" ht="30" customHeight="1">
      <c r="A19" s="2">
        <v>17</v>
      </c>
      <c r="B19" s="3">
        <v>56</v>
      </c>
      <c r="C19" s="2">
        <f t="shared" si="0"/>
        <v>22.400000000000002</v>
      </c>
      <c r="D19" s="3">
        <v>67</v>
      </c>
      <c r="E19" s="2">
        <f t="shared" si="1"/>
        <v>13.4</v>
      </c>
      <c r="F19" s="2">
        <v>67.2</v>
      </c>
      <c r="G19" s="2">
        <f t="shared" si="2"/>
        <v>26.880000000000003</v>
      </c>
      <c r="H19" s="2">
        <f t="shared" si="3"/>
        <v>62.680000000000007</v>
      </c>
      <c r="I19" s="2">
        <v>9</v>
      </c>
    </row>
  </sheetData>
  <sortState ref="A3:N19">
    <sortCondition ref="A3"/>
  </sortState>
  <mergeCells count="1">
    <mergeCell ref="A1:I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2024-01-08T03:29:26Z</cp:lastPrinted>
  <dcterms:created xsi:type="dcterms:W3CDTF">2024-01-05T02:14:46Z</dcterms:created>
  <dcterms:modified xsi:type="dcterms:W3CDTF">2024-01-08T07:28:56Z</dcterms:modified>
</cp:coreProperties>
</file>