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2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<sst xmlns="http://schemas.openxmlformats.org/spreadsheetml/2006/main" count="407" uniqueCount="237">
  <si>
    <t>甘孜州人民医院招聘（护士）录取名单</t>
  </si>
  <si>
    <t>准考证号</t>
  </si>
  <si>
    <t>姓名</t>
  </si>
  <si>
    <t>性别</t>
  </si>
  <si>
    <t>身份证号码</t>
  </si>
  <si>
    <t>笔试成绩</t>
  </si>
  <si>
    <t>是否进入面试</t>
  </si>
  <si>
    <t>面试抽签号</t>
  </si>
  <si>
    <t>面试成绩</t>
  </si>
  <si>
    <t>体检结果</t>
  </si>
  <si>
    <t>是否录取</t>
  </si>
  <si>
    <t>杨学美</t>
  </si>
  <si>
    <t>女</t>
  </si>
  <si>
    <t>513321******175226</t>
  </si>
  <si>
    <t>是</t>
  </si>
  <si>
    <t>合格</t>
  </si>
  <si>
    <t xml:space="preserve">录取 </t>
  </si>
  <si>
    <t>杨凤仪</t>
  </si>
  <si>
    <t>513321******025227</t>
  </si>
  <si>
    <t>益西拉姆</t>
  </si>
  <si>
    <t>513323******280525</t>
  </si>
  <si>
    <t>倪和燕</t>
  </si>
  <si>
    <t>513322******34526</t>
  </si>
  <si>
    <t>麦郎格玛</t>
  </si>
  <si>
    <t>513323******083524</t>
  </si>
  <si>
    <t>扎西华斯吉</t>
  </si>
  <si>
    <t>513323******076023</t>
  </si>
  <si>
    <t>邱呷呷</t>
  </si>
  <si>
    <t>513434******25482X</t>
  </si>
  <si>
    <t>郑显菲</t>
  </si>
  <si>
    <t>513321******241023</t>
  </si>
  <si>
    <t>党丹丹</t>
  </si>
  <si>
    <t>513322******263523</t>
  </si>
  <si>
    <t>陈霞</t>
  </si>
  <si>
    <t>513324******15162X</t>
  </si>
  <si>
    <t>兰建琴</t>
  </si>
  <si>
    <t>513321******095425</t>
  </si>
  <si>
    <t>拥忠夏姆</t>
  </si>
  <si>
    <t>513323******175023</t>
  </si>
  <si>
    <t>鲁阿干</t>
  </si>
  <si>
    <t>513433******060844</t>
  </si>
  <si>
    <t>倪燕</t>
  </si>
  <si>
    <t>513322******205527</t>
  </si>
  <si>
    <t>鲁秀珍</t>
  </si>
  <si>
    <t>513324******173429</t>
  </si>
  <si>
    <t>倪美</t>
  </si>
  <si>
    <t>513322******015526</t>
  </si>
  <si>
    <t>王颜</t>
  </si>
  <si>
    <t>513321******041026</t>
  </si>
  <si>
    <t>班马初</t>
  </si>
  <si>
    <t>513323******027547</t>
  </si>
  <si>
    <t>安初</t>
  </si>
  <si>
    <t>513323******154528</t>
  </si>
  <si>
    <t>包继燕</t>
  </si>
  <si>
    <t>513322******181024</t>
  </si>
  <si>
    <t>彭思怡</t>
  </si>
  <si>
    <t>513321******196226</t>
  </si>
  <si>
    <t>格桑拉姆</t>
  </si>
  <si>
    <t>513323******270520</t>
  </si>
  <si>
    <t>杨艳</t>
  </si>
  <si>
    <t>513322******03548</t>
  </si>
  <si>
    <t>邱龙英</t>
  </si>
  <si>
    <t>513324******152821</t>
  </si>
  <si>
    <t>张正平</t>
  </si>
  <si>
    <t>513323******113505</t>
  </si>
  <si>
    <t>杨佳洁</t>
  </si>
  <si>
    <t>513321******823462X</t>
  </si>
  <si>
    <t>拉吉初</t>
  </si>
  <si>
    <t>513323******306524</t>
  </si>
  <si>
    <t>查西</t>
  </si>
  <si>
    <t>缺考</t>
  </si>
  <si>
    <t>金丽</t>
  </si>
  <si>
    <t>513321******235624</t>
  </si>
  <si>
    <t>卓玛</t>
  </si>
  <si>
    <t>513325******04182X</t>
  </si>
  <si>
    <t>黄明珠</t>
  </si>
  <si>
    <t>513321******130089</t>
  </si>
  <si>
    <t>李晓艳</t>
  </si>
  <si>
    <t>513324******263228</t>
  </si>
  <si>
    <t>泽仁正呷</t>
  </si>
  <si>
    <t>513330******081822</t>
  </si>
  <si>
    <t>何玉婷</t>
  </si>
  <si>
    <t>513322******100526</t>
  </si>
  <si>
    <t>黄亭</t>
  </si>
  <si>
    <t>513321******056229</t>
  </si>
  <si>
    <t>泽仁扎姆</t>
  </si>
  <si>
    <t>513336******062529</t>
  </si>
  <si>
    <t>苏玉德</t>
  </si>
  <si>
    <t>513323******184043</t>
  </si>
  <si>
    <t>方秋菡</t>
  </si>
  <si>
    <t>513321******070024</t>
  </si>
  <si>
    <t>曲初</t>
  </si>
  <si>
    <t>513337******031120</t>
  </si>
  <si>
    <t>程红霞</t>
  </si>
  <si>
    <t>513322******162026</t>
  </si>
  <si>
    <t>李芯茹</t>
  </si>
  <si>
    <t>513322******051529</t>
  </si>
  <si>
    <t>周让</t>
  </si>
  <si>
    <t>男</t>
  </si>
  <si>
    <t>513322******034517</t>
  </si>
  <si>
    <t>兰卡拉姆</t>
  </si>
  <si>
    <t>513323******170524</t>
  </si>
  <si>
    <t>吴秋鹃</t>
  </si>
  <si>
    <t>513322******240048</t>
  </si>
  <si>
    <t>丁雪洋</t>
  </si>
  <si>
    <t>511212******300643</t>
  </si>
  <si>
    <t>格桑志玛</t>
  </si>
  <si>
    <t>513321******026226</t>
  </si>
  <si>
    <t>鲁豪东</t>
  </si>
  <si>
    <t>513324******013414</t>
  </si>
  <si>
    <t>鲁燕</t>
  </si>
  <si>
    <t>513324******232829</t>
  </si>
  <si>
    <t>更登格玛</t>
  </si>
  <si>
    <t>513323******276544</t>
  </si>
  <si>
    <t>罗婷</t>
  </si>
  <si>
    <t>513322******18552X</t>
  </si>
  <si>
    <t>李容</t>
  </si>
  <si>
    <t>513323******202026</t>
  </si>
  <si>
    <t>杨玉凤</t>
  </si>
  <si>
    <t>513321******155043</t>
  </si>
  <si>
    <t>严宇</t>
  </si>
  <si>
    <t>513322******220524</t>
  </si>
  <si>
    <t>马燕</t>
  </si>
  <si>
    <t>513433******024921</t>
  </si>
  <si>
    <t>沈芸</t>
  </si>
  <si>
    <t>513324******073021</t>
  </si>
  <si>
    <t>陈芯燕</t>
  </si>
  <si>
    <t>513322******267024</t>
  </si>
  <si>
    <t>麦秃拉姆</t>
  </si>
  <si>
    <t>513329******224624</t>
  </si>
  <si>
    <t>拥忠初</t>
  </si>
  <si>
    <t>513323******095025</t>
  </si>
  <si>
    <t>四郎杨忠</t>
  </si>
  <si>
    <t>513324******161022</t>
  </si>
  <si>
    <t>杨婷</t>
  </si>
  <si>
    <t>513321******224428</t>
  </si>
  <si>
    <t>阿三</t>
  </si>
  <si>
    <t>513335******182096</t>
  </si>
  <si>
    <t>志玛拉措</t>
  </si>
  <si>
    <t>513338******180627</t>
  </si>
  <si>
    <t>泽仁卓玛</t>
  </si>
  <si>
    <t>513323******082027</t>
  </si>
  <si>
    <t>曲珍</t>
  </si>
  <si>
    <t>513325******153927</t>
  </si>
  <si>
    <t>刘雨</t>
  </si>
  <si>
    <t>513321******044224</t>
  </si>
  <si>
    <t>罗天琴</t>
  </si>
  <si>
    <t>513323******053521</t>
  </si>
  <si>
    <t>青美措</t>
  </si>
  <si>
    <t>513325******240028</t>
  </si>
  <si>
    <t>毛雪花</t>
  </si>
  <si>
    <t>513322******026526</t>
  </si>
  <si>
    <t>向秋珍呷</t>
  </si>
  <si>
    <t>513335******022105</t>
  </si>
  <si>
    <t>王婉欣</t>
  </si>
  <si>
    <t>513323******305024</t>
  </si>
  <si>
    <t>色占</t>
  </si>
  <si>
    <t>513323******102022</t>
  </si>
  <si>
    <t>张婷婷</t>
  </si>
  <si>
    <t>513323******163523</t>
  </si>
  <si>
    <t>扎西拥忠</t>
  </si>
  <si>
    <t>513335******05210X</t>
  </si>
  <si>
    <t>王丽莎</t>
  </si>
  <si>
    <t>513321******256222</t>
  </si>
  <si>
    <t>曲尼卓玛</t>
  </si>
  <si>
    <t>513334******183826</t>
  </si>
  <si>
    <t>杨桂凤</t>
  </si>
  <si>
    <t>513323******073522</t>
  </si>
  <si>
    <t>拥珍拉姆</t>
  </si>
  <si>
    <t>513336******15152X</t>
  </si>
  <si>
    <t>益西卓玛</t>
  </si>
  <si>
    <t>513321******098221</t>
  </si>
  <si>
    <t>聂正强</t>
  </si>
  <si>
    <t>513125******163217</t>
  </si>
  <si>
    <t>卡珠曲措</t>
  </si>
  <si>
    <t>513330******204222</t>
  </si>
  <si>
    <t>冯仁伟</t>
  </si>
  <si>
    <t>513324******051810</t>
  </si>
  <si>
    <t>刘昌雨</t>
  </si>
  <si>
    <t>513321******24423</t>
  </si>
  <si>
    <t>刘李婷</t>
  </si>
  <si>
    <t>513232******31028</t>
  </si>
  <si>
    <t>杨东东</t>
  </si>
  <si>
    <t>513321******085214</t>
  </si>
  <si>
    <t>刘丽</t>
  </si>
  <si>
    <t>513335******140027</t>
  </si>
  <si>
    <t>杨鑫妹</t>
  </si>
  <si>
    <t>513323******170520</t>
  </si>
  <si>
    <t>杨建珍</t>
  </si>
  <si>
    <t>513321******185626</t>
  </si>
  <si>
    <t>彭朝琴</t>
  </si>
  <si>
    <t>513322******093523</t>
  </si>
  <si>
    <t>李忠艺</t>
  </si>
  <si>
    <t>513322******18151X</t>
  </si>
  <si>
    <t>单珍有珍</t>
  </si>
  <si>
    <t>513330******20422X</t>
  </si>
  <si>
    <t>杨金昌</t>
  </si>
  <si>
    <t>513322******041516</t>
  </si>
  <si>
    <t>王玥</t>
  </si>
  <si>
    <t>513322******101524</t>
  </si>
  <si>
    <t>作姆青忠</t>
  </si>
  <si>
    <t>513337******20092X</t>
  </si>
  <si>
    <t>斯郎帮错</t>
  </si>
  <si>
    <t>513325******10152X</t>
  </si>
  <si>
    <t>龙太</t>
  </si>
  <si>
    <t>513323******025043</t>
  </si>
  <si>
    <t>卓青</t>
  </si>
  <si>
    <t>581332******3152521</t>
  </si>
  <si>
    <t>李卫虹</t>
  </si>
  <si>
    <t>513322******276528</t>
  </si>
  <si>
    <t>李玉兰</t>
  </si>
  <si>
    <t>513321******13824X</t>
  </si>
  <si>
    <t>翁母</t>
  </si>
  <si>
    <t>513325******6036321</t>
  </si>
  <si>
    <t>喜皎</t>
  </si>
  <si>
    <t>513322******115529</t>
  </si>
  <si>
    <t>杨钰</t>
  </si>
  <si>
    <t>513323******054021</t>
  </si>
  <si>
    <t>孙建琼</t>
  </si>
  <si>
    <t>513323******034027</t>
  </si>
  <si>
    <t>肖雨</t>
  </si>
  <si>
    <t>513322******080528</t>
  </si>
  <si>
    <t>刘玉梅</t>
  </si>
  <si>
    <t>513321******106022</t>
  </si>
  <si>
    <t>徐家珍</t>
  </si>
  <si>
    <t>513227******022428</t>
  </si>
  <si>
    <t>高小艳</t>
  </si>
  <si>
    <t>513322******276529</t>
  </si>
  <si>
    <t>志玛曲措</t>
  </si>
  <si>
    <t>513335******16432X</t>
  </si>
  <si>
    <t>吴登秀</t>
  </si>
  <si>
    <t>513321******055629</t>
  </si>
  <si>
    <t>其太泽郎</t>
  </si>
  <si>
    <t>513323******187010</t>
  </si>
  <si>
    <t>仁青拉姆</t>
  </si>
  <si>
    <t>513323******067520</t>
  </si>
  <si>
    <t>按公告要求，笔试成绩仅作为进入面试资格，不纳入最终成绩，录取结果已面试成绩为准。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</si>
</sst>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"/>
  </numFmts>
  <fonts count="27">
    <font>
      <sz val="11"/>
      <color theme="1"/>
      <name val="宋体"/>
      <charset val="134"/>
      <scheme val="minor"/>
    </font>
    <font>
      <b/>
      <sz val="22"/>
      <name val="仿宋_GB2312"/>
      <charset val="134"/>
    </font>
    <font>
      <b/>
      <sz val="10"/>
      <name val="仿宋_GB2312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color rgb="FFC00000"/>
      <name val="宋体"/>
      <charset val="134"/>
    </font>
    <font>
      <b/>
      <sz val="16"/>
      <color rgb="FFC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9976;&#23388;&#24030;&#20154;&#27665;&#21307;&#38498;&#25252;&#22763;&#25307;&#32856;&#38754;&#35797;&#32467;&#2652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甘孜州人民医院招聘护士面试成绩登记表</v>
          </cell>
        </row>
        <row r="2">
          <cell r="A2" t="str">
            <v>姓名</v>
          </cell>
          <cell r="B2" t="str">
            <v>性别</v>
          </cell>
          <cell r="C2" t="str">
            <v>身份证号码</v>
          </cell>
          <cell r="D2" t="str">
            <v>面试抽签号</v>
          </cell>
          <cell r="E2" t="str">
            <v>面试成绩</v>
          </cell>
        </row>
        <row r="3">
          <cell r="A3" t="str">
            <v>杨学美</v>
          </cell>
          <cell r="B3" t="str">
            <v>女</v>
          </cell>
          <cell r="C3" t="str">
            <v>513321********5226</v>
          </cell>
          <cell r="D3">
            <v>13</v>
          </cell>
          <cell r="E3">
            <v>93.58</v>
          </cell>
        </row>
        <row r="4">
          <cell r="A4" t="str">
            <v>杨凤仪</v>
          </cell>
          <cell r="B4" t="str">
            <v>女</v>
          </cell>
          <cell r="C4" t="str">
            <v>513321********5227</v>
          </cell>
          <cell r="D4">
            <v>30</v>
          </cell>
          <cell r="E4">
            <v>89.44</v>
          </cell>
        </row>
        <row r="5">
          <cell r="A5" t="str">
            <v>益西拉姆</v>
          </cell>
          <cell r="B5" t="str">
            <v>女</v>
          </cell>
          <cell r="C5" t="str">
            <v>513323********0525</v>
          </cell>
          <cell r="D5">
            <v>28</v>
          </cell>
          <cell r="E5">
            <v>88.82</v>
          </cell>
        </row>
        <row r="6">
          <cell r="A6" t="str">
            <v>倪和燕</v>
          </cell>
          <cell r="B6" t="str">
            <v>女</v>
          </cell>
          <cell r="C6" t="str">
            <v>513322********526</v>
          </cell>
          <cell r="D6">
            <v>14</v>
          </cell>
          <cell r="E6">
            <v>87.24</v>
          </cell>
        </row>
        <row r="7">
          <cell r="A7" t="str">
            <v>麦郎格玛</v>
          </cell>
          <cell r="B7" t="str">
            <v>女</v>
          </cell>
          <cell r="C7" t="str">
            <v>513323********3524</v>
          </cell>
          <cell r="D7">
            <v>4</v>
          </cell>
          <cell r="E7">
            <v>86.62</v>
          </cell>
        </row>
        <row r="8">
          <cell r="A8" t="str">
            <v>扎西华斯吉</v>
          </cell>
          <cell r="B8" t="str">
            <v>女</v>
          </cell>
          <cell r="C8" t="str">
            <v>513323********6023</v>
          </cell>
          <cell r="D8">
            <v>1</v>
          </cell>
          <cell r="E8">
            <v>86.44</v>
          </cell>
        </row>
        <row r="9">
          <cell r="A9" t="str">
            <v>邱呷呷</v>
          </cell>
          <cell r="B9" t="str">
            <v>女</v>
          </cell>
          <cell r="C9" t="str">
            <v>513434********482X</v>
          </cell>
          <cell r="D9">
            <v>15</v>
          </cell>
          <cell r="E9">
            <v>86.38</v>
          </cell>
        </row>
        <row r="10">
          <cell r="A10" t="str">
            <v>郑显菲</v>
          </cell>
          <cell r="B10" t="str">
            <v>女</v>
          </cell>
          <cell r="C10" t="str">
            <v>513321********1023</v>
          </cell>
          <cell r="D10">
            <v>26</v>
          </cell>
          <cell r="E10">
            <v>84.38</v>
          </cell>
        </row>
        <row r="11">
          <cell r="A11" t="str">
            <v>党丹丹</v>
          </cell>
          <cell r="B11" t="str">
            <v>女</v>
          </cell>
          <cell r="C11" t="str">
            <v>513322********3523</v>
          </cell>
          <cell r="D11">
            <v>20</v>
          </cell>
          <cell r="E11">
            <v>84.06</v>
          </cell>
        </row>
        <row r="12">
          <cell r="A12" t="str">
            <v>陈霞</v>
          </cell>
          <cell r="B12" t="str">
            <v>女</v>
          </cell>
          <cell r="C12" t="str">
            <v>513324********162X</v>
          </cell>
          <cell r="D12">
            <v>11</v>
          </cell>
          <cell r="E12">
            <v>83.68</v>
          </cell>
        </row>
        <row r="13">
          <cell r="A13" t="str">
            <v>兰建琴</v>
          </cell>
          <cell r="B13" t="str">
            <v>女</v>
          </cell>
          <cell r="C13" t="str">
            <v>513321********5425</v>
          </cell>
          <cell r="D13">
            <v>23</v>
          </cell>
          <cell r="E13">
            <v>83.14</v>
          </cell>
        </row>
        <row r="14">
          <cell r="A14" t="str">
            <v>拥忠夏姆</v>
          </cell>
          <cell r="B14" t="str">
            <v>女</v>
          </cell>
          <cell r="C14" t="str">
            <v>513323********5023</v>
          </cell>
          <cell r="D14">
            <v>8</v>
          </cell>
          <cell r="E14">
            <v>82.94</v>
          </cell>
        </row>
        <row r="15">
          <cell r="A15" t="str">
            <v>鲁阿干</v>
          </cell>
          <cell r="B15" t="str">
            <v>女</v>
          </cell>
          <cell r="C15" t="str">
            <v>513433********0844</v>
          </cell>
          <cell r="D15">
            <v>3</v>
          </cell>
          <cell r="E15">
            <v>82.04</v>
          </cell>
        </row>
        <row r="16">
          <cell r="A16" t="str">
            <v>倪燕</v>
          </cell>
          <cell r="B16" t="str">
            <v>女</v>
          </cell>
          <cell r="C16" t="str">
            <v>513322********5527</v>
          </cell>
          <cell r="D16">
            <v>16</v>
          </cell>
          <cell r="E16">
            <v>81.76</v>
          </cell>
        </row>
        <row r="17">
          <cell r="A17" t="str">
            <v>鲁秀珍</v>
          </cell>
          <cell r="B17" t="str">
            <v>女</v>
          </cell>
          <cell r="C17" t="str">
            <v>513324********3429</v>
          </cell>
          <cell r="D17">
            <v>5</v>
          </cell>
          <cell r="E17">
            <v>81.7</v>
          </cell>
        </row>
        <row r="18">
          <cell r="A18" t="str">
            <v>倪美</v>
          </cell>
          <cell r="B18" t="str">
            <v>女</v>
          </cell>
          <cell r="C18" t="str">
            <v>513322********5526</v>
          </cell>
          <cell r="D18">
            <v>2</v>
          </cell>
          <cell r="E18">
            <v>81.52</v>
          </cell>
        </row>
        <row r="19">
          <cell r="A19" t="str">
            <v>王颜</v>
          </cell>
          <cell r="B19" t="str">
            <v>女</v>
          </cell>
          <cell r="C19" t="str">
            <v>513321********1026</v>
          </cell>
          <cell r="D19">
            <v>31</v>
          </cell>
          <cell r="E19">
            <v>81.46</v>
          </cell>
        </row>
        <row r="20">
          <cell r="A20" t="str">
            <v>安初</v>
          </cell>
          <cell r="B20" t="str">
            <v>女</v>
          </cell>
          <cell r="C20" t="str">
            <v>513323********4528</v>
          </cell>
          <cell r="D20">
            <v>7</v>
          </cell>
          <cell r="E20">
            <v>81.22</v>
          </cell>
        </row>
        <row r="21">
          <cell r="A21" t="str">
            <v>班马初</v>
          </cell>
          <cell r="B21" t="str">
            <v>女</v>
          </cell>
          <cell r="C21" t="str">
            <v>513323********7547</v>
          </cell>
          <cell r="D21">
            <v>22</v>
          </cell>
          <cell r="E21">
            <v>81.22</v>
          </cell>
        </row>
        <row r="22">
          <cell r="A22" t="str">
            <v>包继燕</v>
          </cell>
          <cell r="B22" t="str">
            <v>女</v>
          </cell>
          <cell r="C22" t="str">
            <v>513322********1024</v>
          </cell>
          <cell r="D22">
            <v>21</v>
          </cell>
          <cell r="E22">
            <v>81.1</v>
          </cell>
        </row>
        <row r="23">
          <cell r="A23" t="str">
            <v>彭思怡</v>
          </cell>
          <cell r="B23" t="str">
            <v>女</v>
          </cell>
          <cell r="C23" t="str">
            <v>513321********6226</v>
          </cell>
          <cell r="D23">
            <v>10</v>
          </cell>
          <cell r="E23">
            <v>81.02</v>
          </cell>
        </row>
        <row r="24">
          <cell r="A24" t="str">
            <v>格桑拉姆</v>
          </cell>
          <cell r="B24" t="str">
            <v>女</v>
          </cell>
          <cell r="C24" t="str">
            <v>513323********0520</v>
          </cell>
          <cell r="D24">
            <v>27</v>
          </cell>
          <cell r="E24">
            <v>80.84</v>
          </cell>
        </row>
        <row r="25">
          <cell r="A25" t="str">
            <v>杨艳</v>
          </cell>
          <cell r="B25" t="str">
            <v>女</v>
          </cell>
          <cell r="C25" t="str">
            <v>513322********548</v>
          </cell>
          <cell r="D25">
            <v>19</v>
          </cell>
          <cell r="E25">
            <v>80.74</v>
          </cell>
        </row>
        <row r="26">
          <cell r="A26" t="str">
            <v>邱龙英</v>
          </cell>
          <cell r="B26" t="str">
            <v>女</v>
          </cell>
          <cell r="C26" t="str">
            <v>513324********2821</v>
          </cell>
          <cell r="D26">
            <v>18</v>
          </cell>
          <cell r="E26">
            <v>80.68</v>
          </cell>
        </row>
        <row r="27">
          <cell r="A27" t="str">
            <v>张正平</v>
          </cell>
          <cell r="B27" t="str">
            <v>女</v>
          </cell>
          <cell r="C27" t="str">
            <v>513323********3505</v>
          </cell>
          <cell r="D27">
            <v>29</v>
          </cell>
          <cell r="E27">
            <v>80.58</v>
          </cell>
        </row>
        <row r="28">
          <cell r="A28" t="str">
            <v>杨佳洁</v>
          </cell>
          <cell r="B28" t="str">
            <v>女</v>
          </cell>
          <cell r="C28" t="str">
            <v>513321********3462X</v>
          </cell>
          <cell r="D28">
            <v>17</v>
          </cell>
          <cell r="E28">
            <v>79.92</v>
          </cell>
        </row>
        <row r="29">
          <cell r="A29" t="str">
            <v>拉吉初</v>
          </cell>
          <cell r="B29" t="str">
            <v>女</v>
          </cell>
          <cell r="C29" t="str">
            <v>513323********6524</v>
          </cell>
          <cell r="D29">
            <v>12</v>
          </cell>
          <cell r="E29">
            <v>79.04</v>
          </cell>
        </row>
        <row r="30">
          <cell r="A30" t="str">
            <v>查西</v>
          </cell>
          <cell r="B30" t="str">
            <v>女</v>
          </cell>
          <cell r="C30" t="str">
            <v>513323********0525</v>
          </cell>
          <cell r="D30" t="str">
            <v>缺考</v>
          </cell>
        </row>
        <row r="31">
          <cell r="A31" t="str">
            <v>金丽</v>
          </cell>
          <cell r="B31" t="str">
            <v>女</v>
          </cell>
          <cell r="C31" t="str">
            <v>513321********5624</v>
          </cell>
          <cell r="D31" t="str">
            <v>缺考</v>
          </cell>
        </row>
        <row r="32">
          <cell r="A32" t="str">
            <v>卓玛</v>
          </cell>
          <cell r="B32" t="str">
            <v>女</v>
          </cell>
          <cell r="C32" t="str">
            <v>513325********182X</v>
          </cell>
          <cell r="D32" t="str">
            <v>缺考</v>
          </cell>
        </row>
        <row r="33">
          <cell r="A33" t="str">
            <v>黄明珠</v>
          </cell>
          <cell r="B33" t="str">
            <v>女</v>
          </cell>
          <cell r="C33" t="str">
            <v>513321********0089</v>
          </cell>
          <cell r="D33" t="str">
            <v>缺考</v>
          </cell>
        </row>
        <row r="34">
          <cell r="A34" t="str">
            <v>按公告要求，笔试成绩仅作为进入面试资格，不纳入最终成绩，录取结果已面试成绩为准。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3"/>
  <sheetViews>
    <sheetView tabSelected="1" topLeftCell="A103" workbookViewId="0">
      <selection activeCell="A113" sqref="A113:E113"/>
    </sheetView>
  </sheetViews>
  <sheetFormatPr defaultColWidth="9" defaultRowHeight="13.5"/>
  <cols>
    <col min="2" max="2" width="11.625" customWidth="1"/>
    <col min="3" max="3" width="13.75" customWidth="1"/>
    <col min="4" max="4" width="20.125" customWidth="1"/>
    <col min="5" max="5" width="15.625" customWidth="1"/>
    <col min="6" max="7" width="14.375" customWidth="1"/>
    <col min="8" max="8" width="18" customWidth="1"/>
    <col min="9" max="9" width="15.125" customWidth="1"/>
    <col min="10" max="10" width="10.375" customWidth="1"/>
  </cols>
  <sheetData>
    <row r="1" ht="68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5" customHeight="1" spans="1:10">
      <c r="A2" s="2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6" t="s">
        <v>10</v>
      </c>
    </row>
    <row r="3" ht="20" customHeight="1" spans="1:10">
      <c r="A3" s="7">
        <v>8</v>
      </c>
      <c r="B3" s="8" t="s">
        <v>11</v>
      </c>
      <c r="C3" s="8" t="s">
        <v>12</v>
      </c>
      <c r="D3" s="8" t="s">
        <v>13</v>
      </c>
      <c r="E3" s="9">
        <v>74</v>
      </c>
      <c r="F3" s="8" t="s">
        <v>14</v>
      </c>
      <c r="G3" s="8">
        <f>VLOOKUP(B3,[1]Sheet1!$A$1:$E$65536,4,0)</f>
        <v>13</v>
      </c>
      <c r="H3" s="10">
        <f>VLOOKUP(B3,[1]Sheet1!$A$1:$E$65536,5,0)</f>
        <v>93.58</v>
      </c>
      <c r="I3" s="10" t="s">
        <v>15</v>
      </c>
      <c r="J3" s="10" t="s">
        <v>16</v>
      </c>
    </row>
    <row r="4" ht="20" customHeight="1" spans="1:10">
      <c r="A4" s="7">
        <v>32</v>
      </c>
      <c r="B4" s="8" t="s">
        <v>17</v>
      </c>
      <c r="C4" s="8" t="s">
        <v>12</v>
      </c>
      <c r="D4" s="8" t="s">
        <v>18</v>
      </c>
      <c r="E4" s="9">
        <v>70.5</v>
      </c>
      <c r="F4" s="8" t="s">
        <v>14</v>
      </c>
      <c r="G4" s="8">
        <f>VLOOKUP(B4,[1]Sheet1!$A$1:$E$65536,4,0)</f>
        <v>30</v>
      </c>
      <c r="H4" s="10">
        <f>VLOOKUP(B4,[1]Sheet1!$A$1:$E$65536,5,0)</f>
        <v>89.44</v>
      </c>
      <c r="I4" s="10" t="s">
        <v>15</v>
      </c>
      <c r="J4" s="10" t="s">
        <v>16</v>
      </c>
    </row>
    <row r="5" ht="20" customHeight="1" spans="1:10">
      <c r="A5" s="7">
        <v>83</v>
      </c>
      <c r="B5" s="8" t="s">
        <v>19</v>
      </c>
      <c r="C5" s="8" t="s">
        <v>12</v>
      </c>
      <c r="D5" s="8" t="s">
        <v>20</v>
      </c>
      <c r="E5" s="9">
        <v>66.5</v>
      </c>
      <c r="F5" s="8" t="s">
        <v>14</v>
      </c>
      <c r="G5" s="8">
        <f>VLOOKUP(B5,[1]Sheet1!$A$1:$E$65536,4,0)</f>
        <v>28</v>
      </c>
      <c r="H5" s="10">
        <f>VLOOKUP(B5,[1]Sheet1!$A$1:$E$65536,5,0)</f>
        <v>88.82</v>
      </c>
      <c r="I5" s="10" t="s">
        <v>15</v>
      </c>
      <c r="J5" s="10" t="s">
        <v>16</v>
      </c>
    </row>
    <row r="6" ht="20" customHeight="1" spans="1:10">
      <c r="A6" s="7">
        <v>89</v>
      </c>
      <c r="B6" s="8" t="s">
        <v>21</v>
      </c>
      <c r="C6" s="8" t="s">
        <v>12</v>
      </c>
      <c r="D6" s="8" t="s">
        <v>22</v>
      </c>
      <c r="E6" s="9">
        <v>49.5</v>
      </c>
      <c r="F6" s="8" t="s">
        <v>14</v>
      </c>
      <c r="G6" s="8">
        <f>VLOOKUP(B6,[1]Sheet1!$A$1:$E$65536,4,0)</f>
        <v>14</v>
      </c>
      <c r="H6" s="10">
        <f>VLOOKUP(B6,[1]Sheet1!$A$1:$E$65536,5,0)</f>
        <v>87.24</v>
      </c>
      <c r="I6" s="10" t="s">
        <v>15</v>
      </c>
      <c r="J6" s="10" t="s">
        <v>16</v>
      </c>
    </row>
    <row r="7" ht="20" customHeight="1" spans="1:10">
      <c r="A7" s="7">
        <v>105</v>
      </c>
      <c r="B7" s="8" t="s">
        <v>23</v>
      </c>
      <c r="C7" s="8" t="s">
        <v>12</v>
      </c>
      <c r="D7" s="8" t="s">
        <v>24</v>
      </c>
      <c r="E7" s="9">
        <v>66</v>
      </c>
      <c r="F7" s="8" t="s">
        <v>14</v>
      </c>
      <c r="G7" s="8">
        <f>VLOOKUP(B7,[1]Sheet1!$A$1:$E$65536,4,0)</f>
        <v>4</v>
      </c>
      <c r="H7" s="10">
        <f>VLOOKUP(B7,[1]Sheet1!$A$1:$E$65536,5,0)</f>
        <v>86.62</v>
      </c>
      <c r="I7" s="10" t="s">
        <v>15</v>
      </c>
      <c r="J7" s="10" t="s">
        <v>16</v>
      </c>
    </row>
    <row r="8" ht="20" customHeight="1" spans="1:10">
      <c r="A8" s="7">
        <v>85</v>
      </c>
      <c r="B8" s="8" t="s">
        <v>25</v>
      </c>
      <c r="C8" s="8" t="s">
        <v>12</v>
      </c>
      <c r="D8" s="8" t="s">
        <v>26</v>
      </c>
      <c r="E8" s="9">
        <v>49.5</v>
      </c>
      <c r="F8" s="8" t="s">
        <v>14</v>
      </c>
      <c r="G8" s="8">
        <f>VLOOKUP(B8,[1]Sheet1!$A$1:$E$65536,4,0)</f>
        <v>1</v>
      </c>
      <c r="H8" s="10">
        <f>VLOOKUP(B8,[1]Sheet1!$A$1:$E$65536,5,0)</f>
        <v>86.44</v>
      </c>
      <c r="I8" s="10" t="s">
        <v>15</v>
      </c>
      <c r="J8" s="10" t="s">
        <v>16</v>
      </c>
    </row>
    <row r="9" ht="20" customHeight="1" spans="1:10">
      <c r="A9" s="7">
        <v>42</v>
      </c>
      <c r="B9" s="11" t="s">
        <v>27</v>
      </c>
      <c r="C9" s="11" t="s">
        <v>12</v>
      </c>
      <c r="D9" s="8" t="s">
        <v>28</v>
      </c>
      <c r="E9" s="9">
        <v>49.5</v>
      </c>
      <c r="F9" s="8" t="s">
        <v>14</v>
      </c>
      <c r="G9" s="8">
        <f>VLOOKUP(B9,[1]Sheet1!$A$1:$E$65536,4,0)</f>
        <v>15</v>
      </c>
      <c r="H9" s="10">
        <f>VLOOKUP(B9,[1]Sheet1!$A$1:$E$65536,5,0)</f>
        <v>86.38</v>
      </c>
      <c r="I9" s="14"/>
      <c r="J9" s="14"/>
    </row>
    <row r="10" ht="20" customHeight="1" spans="1:10">
      <c r="A10" s="7">
        <v>68</v>
      </c>
      <c r="B10" s="8" t="s">
        <v>29</v>
      </c>
      <c r="C10" s="8" t="s">
        <v>12</v>
      </c>
      <c r="D10" s="8" t="s">
        <v>30</v>
      </c>
      <c r="E10" s="9">
        <v>50</v>
      </c>
      <c r="F10" s="8" t="s">
        <v>14</v>
      </c>
      <c r="G10" s="8">
        <f>VLOOKUP(B10,[1]Sheet1!$A$1:$E$65536,4,0)</f>
        <v>26</v>
      </c>
      <c r="H10" s="10">
        <f>VLOOKUP(B10,[1]Sheet1!$A$1:$E$65536,5,0)</f>
        <v>84.38</v>
      </c>
      <c r="I10" s="14"/>
      <c r="J10" s="14"/>
    </row>
    <row r="11" ht="20" customHeight="1" spans="1:10">
      <c r="A11" s="7">
        <v>35</v>
      </c>
      <c r="B11" s="11" t="s">
        <v>31</v>
      </c>
      <c r="C11" s="11" t="s">
        <v>12</v>
      </c>
      <c r="D11" s="8" t="s">
        <v>32</v>
      </c>
      <c r="E11" s="9">
        <v>46</v>
      </c>
      <c r="F11" s="8" t="s">
        <v>14</v>
      </c>
      <c r="G11" s="8">
        <f>VLOOKUP(B11,[1]Sheet1!$A$1:$E$65536,4,0)</f>
        <v>20</v>
      </c>
      <c r="H11" s="10">
        <f>VLOOKUP(B11,[1]Sheet1!$A$1:$E$65536,5,0)</f>
        <v>84.06</v>
      </c>
      <c r="I11" s="14"/>
      <c r="J11" s="14"/>
    </row>
    <row r="12" ht="20" customHeight="1" spans="1:10">
      <c r="A12" s="7">
        <v>23</v>
      </c>
      <c r="B12" s="8" t="s">
        <v>33</v>
      </c>
      <c r="C12" s="8" t="s">
        <v>12</v>
      </c>
      <c r="D12" s="8" t="s">
        <v>34</v>
      </c>
      <c r="E12" s="9">
        <v>49.5</v>
      </c>
      <c r="F12" s="8" t="s">
        <v>14</v>
      </c>
      <c r="G12" s="8">
        <f>VLOOKUP(B12,[1]Sheet1!$A$1:$E$65536,4,0)</f>
        <v>11</v>
      </c>
      <c r="H12" s="10">
        <f>VLOOKUP(B12,[1]Sheet1!$A$1:$E$65536,5,0)</f>
        <v>83.68</v>
      </c>
      <c r="I12" s="14"/>
      <c r="J12" s="14"/>
    </row>
    <row r="13" ht="20" customHeight="1" spans="1:10">
      <c r="A13" s="7">
        <v>80</v>
      </c>
      <c r="B13" s="8" t="s">
        <v>35</v>
      </c>
      <c r="C13" s="8" t="s">
        <v>12</v>
      </c>
      <c r="D13" s="8" t="s">
        <v>36</v>
      </c>
      <c r="E13" s="9">
        <v>48</v>
      </c>
      <c r="F13" s="8" t="s">
        <v>14</v>
      </c>
      <c r="G13" s="8">
        <f>VLOOKUP(B13,[1]Sheet1!$A$1:$E$65536,4,0)</f>
        <v>23</v>
      </c>
      <c r="H13" s="10">
        <f>VLOOKUP(B13,[1]Sheet1!$A$1:$E$65536,5,0)</f>
        <v>83.14</v>
      </c>
      <c r="I13" s="14"/>
      <c r="J13" s="14"/>
    </row>
    <row r="14" ht="20" customHeight="1" spans="1:10">
      <c r="A14" s="7">
        <v>59</v>
      </c>
      <c r="B14" s="11" t="s">
        <v>37</v>
      </c>
      <c r="C14" s="11" t="s">
        <v>12</v>
      </c>
      <c r="D14" s="8" t="s">
        <v>38</v>
      </c>
      <c r="E14" s="9">
        <v>68.5</v>
      </c>
      <c r="F14" s="8" t="s">
        <v>14</v>
      </c>
      <c r="G14" s="8">
        <f>VLOOKUP(B14,[1]Sheet1!$A$1:$E$65536,4,0)</f>
        <v>8</v>
      </c>
      <c r="H14" s="10">
        <f>VLOOKUP(B14,[1]Sheet1!$A$1:$E$65536,5,0)</f>
        <v>82.94</v>
      </c>
      <c r="I14" s="14"/>
      <c r="J14" s="14"/>
    </row>
    <row r="15" ht="20" customHeight="1" spans="1:10">
      <c r="A15" s="7">
        <v>41</v>
      </c>
      <c r="B15" s="8" t="s">
        <v>39</v>
      </c>
      <c r="C15" s="8" t="s">
        <v>12</v>
      </c>
      <c r="D15" s="8" t="s">
        <v>40</v>
      </c>
      <c r="E15" s="9">
        <v>48</v>
      </c>
      <c r="F15" s="8" t="s">
        <v>14</v>
      </c>
      <c r="G15" s="8">
        <f>VLOOKUP(B15,[1]Sheet1!$A$1:$E$65536,4,0)</f>
        <v>3</v>
      </c>
      <c r="H15" s="10">
        <f>VLOOKUP(B15,[1]Sheet1!$A$1:$E$65536,5,0)</f>
        <v>82.04</v>
      </c>
      <c r="I15" s="14"/>
      <c r="J15" s="14"/>
    </row>
    <row r="16" ht="20" customHeight="1" spans="1:10">
      <c r="A16" s="7">
        <v>6</v>
      </c>
      <c r="B16" s="11" t="s">
        <v>41</v>
      </c>
      <c r="C16" s="11" t="s">
        <v>12</v>
      </c>
      <c r="D16" s="8" t="s">
        <v>42</v>
      </c>
      <c r="E16" s="9">
        <v>50</v>
      </c>
      <c r="F16" s="8" t="s">
        <v>14</v>
      </c>
      <c r="G16" s="8">
        <f>VLOOKUP(B16,[1]Sheet1!$A$1:$E$65536,4,0)</f>
        <v>16</v>
      </c>
      <c r="H16" s="10">
        <f>VLOOKUP(B16,[1]Sheet1!$A$1:$E$65536,5,0)</f>
        <v>81.76</v>
      </c>
      <c r="I16" s="14"/>
      <c r="J16" s="14"/>
    </row>
    <row r="17" ht="20" customHeight="1" spans="1:10">
      <c r="A17" s="7">
        <v>7</v>
      </c>
      <c r="B17" s="8" t="s">
        <v>43</v>
      </c>
      <c r="C17" s="8" t="s">
        <v>12</v>
      </c>
      <c r="D17" s="8" t="s">
        <v>44</v>
      </c>
      <c r="E17" s="9">
        <v>48.5</v>
      </c>
      <c r="F17" s="8" t="s">
        <v>14</v>
      </c>
      <c r="G17" s="8">
        <f>VLOOKUP(B17,[1]Sheet1!$A$1:$E$65536,4,0)</f>
        <v>5</v>
      </c>
      <c r="H17" s="10">
        <f>VLOOKUP(B17,[1]Sheet1!$A$1:$E$65536,5,0)</f>
        <v>81.7</v>
      </c>
      <c r="I17" s="14"/>
      <c r="J17" s="14"/>
    </row>
    <row r="18" ht="20" customHeight="1" spans="1:10">
      <c r="A18" s="7">
        <v>14</v>
      </c>
      <c r="B18" s="8" t="s">
        <v>45</v>
      </c>
      <c r="C18" s="8" t="s">
        <v>12</v>
      </c>
      <c r="D18" s="8" t="s">
        <v>46</v>
      </c>
      <c r="E18" s="9">
        <v>46</v>
      </c>
      <c r="F18" s="8" t="s">
        <v>14</v>
      </c>
      <c r="G18" s="8">
        <f>VLOOKUP(B18,[1]Sheet1!$A$1:$E$65536,4,0)</f>
        <v>2</v>
      </c>
      <c r="H18" s="10">
        <f>VLOOKUP(B18,[1]Sheet1!$A$1:$E$65536,5,0)</f>
        <v>81.52</v>
      </c>
      <c r="I18" s="14"/>
      <c r="J18" s="14"/>
    </row>
    <row r="19" ht="20" customHeight="1" spans="1:10">
      <c r="A19" s="7">
        <v>9</v>
      </c>
      <c r="B19" s="8" t="s">
        <v>47</v>
      </c>
      <c r="C19" s="8" t="s">
        <v>12</v>
      </c>
      <c r="D19" s="8" t="s">
        <v>48</v>
      </c>
      <c r="E19" s="9">
        <v>47</v>
      </c>
      <c r="F19" s="8" t="s">
        <v>14</v>
      </c>
      <c r="G19" s="8">
        <f>VLOOKUP(B19,[1]Sheet1!$A$1:$E$65536,4,0)</f>
        <v>31</v>
      </c>
      <c r="H19" s="10">
        <f>VLOOKUP(B19,[1]Sheet1!$A$1:$E$65536,5,0)</f>
        <v>81.46</v>
      </c>
      <c r="I19" s="14"/>
      <c r="J19" s="14"/>
    </row>
    <row r="20" ht="20" customHeight="1" spans="1:10">
      <c r="A20" s="7">
        <v>64</v>
      </c>
      <c r="B20" s="8" t="s">
        <v>49</v>
      </c>
      <c r="C20" s="8" t="s">
        <v>12</v>
      </c>
      <c r="D20" s="8" t="s">
        <v>50</v>
      </c>
      <c r="E20" s="9">
        <v>55</v>
      </c>
      <c r="F20" s="8" t="s">
        <v>14</v>
      </c>
      <c r="G20" s="8">
        <f>VLOOKUP(B20,[1]Sheet1!$A$1:$E$65536,4,0)</f>
        <v>22</v>
      </c>
      <c r="H20" s="10">
        <f>VLOOKUP(B20,[1]Sheet1!$A$1:$E$65536,5,0)</f>
        <v>81.22</v>
      </c>
      <c r="I20" s="14"/>
      <c r="J20" s="14"/>
    </row>
    <row r="21" ht="20" customHeight="1" spans="1:10">
      <c r="A21" s="7">
        <v>44</v>
      </c>
      <c r="B21" s="8" t="s">
        <v>51</v>
      </c>
      <c r="C21" s="8" t="s">
        <v>12</v>
      </c>
      <c r="D21" s="8" t="s">
        <v>52</v>
      </c>
      <c r="E21" s="9">
        <v>46.5</v>
      </c>
      <c r="F21" s="8" t="s">
        <v>14</v>
      </c>
      <c r="G21" s="8">
        <f>VLOOKUP(B21,[1]Sheet1!$A$1:$E$65536,4,0)</f>
        <v>7</v>
      </c>
      <c r="H21" s="10">
        <f>VLOOKUP(B21,[1]Sheet1!$A$1:$E$65536,5,0)</f>
        <v>81.22</v>
      </c>
      <c r="I21" s="14"/>
      <c r="J21" s="14"/>
    </row>
    <row r="22" ht="20" customHeight="1" spans="1:10">
      <c r="A22" s="7">
        <v>21</v>
      </c>
      <c r="B22" s="8" t="s">
        <v>53</v>
      </c>
      <c r="C22" s="8" t="s">
        <v>12</v>
      </c>
      <c r="D22" s="8" t="s">
        <v>54</v>
      </c>
      <c r="E22" s="9">
        <v>47.5</v>
      </c>
      <c r="F22" s="8" t="s">
        <v>14</v>
      </c>
      <c r="G22" s="8">
        <f>VLOOKUP(B22,[1]Sheet1!$A$1:$E$65536,4,0)</f>
        <v>21</v>
      </c>
      <c r="H22" s="10">
        <f>VLOOKUP(B22,[1]Sheet1!$A$1:$E$65536,5,0)</f>
        <v>81.1</v>
      </c>
      <c r="I22" s="14"/>
      <c r="J22" s="14"/>
    </row>
    <row r="23" ht="20" customHeight="1" spans="1:10">
      <c r="A23" s="7">
        <v>100</v>
      </c>
      <c r="B23" s="8" t="s">
        <v>55</v>
      </c>
      <c r="C23" s="8" t="s">
        <v>12</v>
      </c>
      <c r="D23" s="8" t="s">
        <v>56</v>
      </c>
      <c r="E23" s="9">
        <v>49</v>
      </c>
      <c r="F23" s="8" t="s">
        <v>14</v>
      </c>
      <c r="G23" s="8">
        <f>VLOOKUP(B23,[1]Sheet1!$A$1:$E$65536,4,0)</f>
        <v>10</v>
      </c>
      <c r="H23" s="10">
        <f>VLOOKUP(B23,[1]Sheet1!$A$1:$E$65536,5,0)</f>
        <v>81.02</v>
      </c>
      <c r="I23" s="14"/>
      <c r="J23" s="14"/>
    </row>
    <row r="24" ht="20" customHeight="1" spans="1:10">
      <c r="A24" s="7">
        <v>76</v>
      </c>
      <c r="B24" s="8" t="s">
        <v>57</v>
      </c>
      <c r="C24" s="8" t="s">
        <v>12</v>
      </c>
      <c r="D24" s="8" t="s">
        <v>58</v>
      </c>
      <c r="E24" s="9">
        <v>47</v>
      </c>
      <c r="F24" s="8" t="s">
        <v>14</v>
      </c>
      <c r="G24" s="8">
        <f>VLOOKUP(B24,[1]Sheet1!$A$1:$E$65536,4,0)</f>
        <v>27</v>
      </c>
      <c r="H24" s="10">
        <f>VLOOKUP(B24,[1]Sheet1!$A$1:$E$65536,5,0)</f>
        <v>80.84</v>
      </c>
      <c r="I24" s="14"/>
      <c r="J24" s="14"/>
    </row>
    <row r="25" ht="20" customHeight="1" spans="1:10">
      <c r="A25" s="7">
        <v>72</v>
      </c>
      <c r="B25" s="8" t="s">
        <v>59</v>
      </c>
      <c r="C25" s="8" t="s">
        <v>12</v>
      </c>
      <c r="D25" s="8" t="s">
        <v>60</v>
      </c>
      <c r="E25" s="9">
        <v>53.5</v>
      </c>
      <c r="F25" s="8" t="s">
        <v>14</v>
      </c>
      <c r="G25" s="8">
        <f>VLOOKUP(B25,[1]Sheet1!$A$1:$E$65536,4,0)</f>
        <v>19</v>
      </c>
      <c r="H25" s="10">
        <f>VLOOKUP(B25,[1]Sheet1!$A$1:$E$65536,5,0)</f>
        <v>80.74</v>
      </c>
      <c r="I25" s="14"/>
      <c r="J25" s="14"/>
    </row>
    <row r="26" ht="20" customHeight="1" spans="1:10">
      <c r="A26" s="7">
        <v>101</v>
      </c>
      <c r="B26" s="8" t="s">
        <v>61</v>
      </c>
      <c r="C26" s="8" t="s">
        <v>12</v>
      </c>
      <c r="D26" s="8" t="s">
        <v>62</v>
      </c>
      <c r="E26" s="9">
        <v>47.5</v>
      </c>
      <c r="F26" s="8" t="s">
        <v>14</v>
      </c>
      <c r="G26" s="8">
        <f>VLOOKUP(B26,[1]Sheet1!$A$1:$E$65536,4,0)</f>
        <v>18</v>
      </c>
      <c r="H26" s="10">
        <f>VLOOKUP(B26,[1]Sheet1!$A$1:$E$65536,5,0)</f>
        <v>80.68</v>
      </c>
      <c r="I26" s="14"/>
      <c r="J26" s="14"/>
    </row>
    <row r="27" ht="20" customHeight="1" spans="1:10">
      <c r="A27" s="7">
        <v>16</v>
      </c>
      <c r="B27" s="11" t="s">
        <v>63</v>
      </c>
      <c r="C27" s="11" t="s">
        <v>12</v>
      </c>
      <c r="D27" s="8" t="s">
        <v>64</v>
      </c>
      <c r="E27" s="9">
        <v>47.5</v>
      </c>
      <c r="F27" s="8" t="s">
        <v>14</v>
      </c>
      <c r="G27" s="8">
        <f>VLOOKUP(B27,[1]Sheet1!$A$1:$E$65536,4,0)</f>
        <v>29</v>
      </c>
      <c r="H27" s="10">
        <f>VLOOKUP(B27,[1]Sheet1!$A$1:$E$65536,5,0)</f>
        <v>80.58</v>
      </c>
      <c r="I27" s="14"/>
      <c r="J27" s="14"/>
    </row>
    <row r="28" ht="20" customHeight="1" spans="1:10">
      <c r="A28" s="7">
        <v>52</v>
      </c>
      <c r="B28" s="8" t="s">
        <v>65</v>
      </c>
      <c r="C28" s="8" t="s">
        <v>12</v>
      </c>
      <c r="D28" s="8" t="s">
        <v>66</v>
      </c>
      <c r="E28" s="9">
        <v>47.5</v>
      </c>
      <c r="F28" s="8" t="s">
        <v>14</v>
      </c>
      <c r="G28" s="8">
        <f>VLOOKUP(B28,[1]Sheet1!$A$1:$E$65536,4,0)</f>
        <v>17</v>
      </c>
      <c r="H28" s="10">
        <f>VLOOKUP(B28,[1]Sheet1!$A$1:$E$65536,5,0)</f>
        <v>79.92</v>
      </c>
      <c r="I28" s="14"/>
      <c r="J28" s="14"/>
    </row>
    <row r="29" ht="20" customHeight="1" spans="1:10">
      <c r="A29" s="7">
        <v>45</v>
      </c>
      <c r="B29" s="8" t="s">
        <v>67</v>
      </c>
      <c r="C29" s="8" t="s">
        <v>12</v>
      </c>
      <c r="D29" s="8" t="s">
        <v>68</v>
      </c>
      <c r="E29" s="9">
        <v>48</v>
      </c>
      <c r="F29" s="8" t="s">
        <v>14</v>
      </c>
      <c r="G29" s="8">
        <f>VLOOKUP(B29,[1]Sheet1!$A$1:$E$65536,4,0)</f>
        <v>12</v>
      </c>
      <c r="H29" s="10">
        <f>VLOOKUP(B29,[1]Sheet1!$A$1:$E$65536,5,0)</f>
        <v>79.04</v>
      </c>
      <c r="I29" s="14"/>
      <c r="J29" s="14"/>
    </row>
    <row r="30" ht="20" customHeight="1" spans="1:10">
      <c r="A30" s="7">
        <v>47</v>
      </c>
      <c r="B30" s="8" t="s">
        <v>69</v>
      </c>
      <c r="C30" s="8" t="s">
        <v>12</v>
      </c>
      <c r="D30" s="8" t="s">
        <v>20</v>
      </c>
      <c r="E30" s="9">
        <v>51.5</v>
      </c>
      <c r="F30" s="8" t="s">
        <v>14</v>
      </c>
      <c r="G30" s="12" t="s">
        <v>70</v>
      </c>
      <c r="H30" s="13"/>
      <c r="I30" s="14"/>
      <c r="J30" s="14"/>
    </row>
    <row r="31" ht="20" customHeight="1" spans="1:10">
      <c r="A31" s="7">
        <v>73</v>
      </c>
      <c r="B31" s="8" t="s">
        <v>71</v>
      </c>
      <c r="C31" s="8" t="s">
        <v>12</v>
      </c>
      <c r="D31" s="8" t="s">
        <v>72</v>
      </c>
      <c r="E31" s="9">
        <v>49.5</v>
      </c>
      <c r="F31" s="8" t="s">
        <v>14</v>
      </c>
      <c r="G31" s="12" t="s">
        <v>70</v>
      </c>
      <c r="H31" s="13"/>
      <c r="I31" s="14"/>
      <c r="J31" s="14"/>
    </row>
    <row r="32" ht="20" customHeight="1" spans="1:10">
      <c r="A32" s="7">
        <v>77</v>
      </c>
      <c r="B32" s="8" t="s">
        <v>73</v>
      </c>
      <c r="C32" s="8" t="s">
        <v>12</v>
      </c>
      <c r="D32" s="8" t="s">
        <v>74</v>
      </c>
      <c r="E32" s="9">
        <v>48</v>
      </c>
      <c r="F32" s="8" t="s">
        <v>14</v>
      </c>
      <c r="G32" s="12" t="s">
        <v>70</v>
      </c>
      <c r="H32" s="13"/>
      <c r="I32" s="14"/>
      <c r="J32" s="14"/>
    </row>
    <row r="33" ht="20" customHeight="1" spans="1:10">
      <c r="A33" s="7">
        <v>40</v>
      </c>
      <c r="B33" s="8" t="s">
        <v>75</v>
      </c>
      <c r="C33" s="8" t="s">
        <v>12</v>
      </c>
      <c r="D33" s="8" t="s">
        <v>76</v>
      </c>
      <c r="E33" s="9">
        <v>46</v>
      </c>
      <c r="F33" s="8" t="s">
        <v>14</v>
      </c>
      <c r="G33" s="12" t="s">
        <v>70</v>
      </c>
      <c r="H33" s="13"/>
      <c r="I33" s="14"/>
      <c r="J33" s="14"/>
    </row>
    <row r="34" ht="20" customHeight="1" spans="1:10">
      <c r="A34" s="7">
        <v>108</v>
      </c>
      <c r="B34" s="8" t="s">
        <v>77</v>
      </c>
      <c r="C34" s="8" t="s">
        <v>12</v>
      </c>
      <c r="D34" s="8" t="s">
        <v>78</v>
      </c>
      <c r="E34" s="9">
        <v>44</v>
      </c>
      <c r="F34" s="8"/>
      <c r="G34" s="8"/>
      <c r="H34" s="10"/>
      <c r="I34" s="14"/>
      <c r="J34" s="14"/>
    </row>
    <row r="35" ht="20" customHeight="1" spans="1:10">
      <c r="A35" s="7">
        <v>29</v>
      </c>
      <c r="B35" s="8" t="s">
        <v>79</v>
      </c>
      <c r="C35" s="8" t="s">
        <v>12</v>
      </c>
      <c r="D35" s="8" t="s">
        <v>80</v>
      </c>
      <c r="E35" s="9">
        <v>44</v>
      </c>
      <c r="F35" s="8"/>
      <c r="G35" s="8"/>
      <c r="H35" s="10"/>
      <c r="I35" s="14"/>
      <c r="J35" s="14"/>
    </row>
    <row r="36" ht="20" customHeight="1" spans="1:10">
      <c r="A36" s="7">
        <v>56</v>
      </c>
      <c r="B36" s="8" t="s">
        <v>81</v>
      </c>
      <c r="C36" s="8" t="s">
        <v>12</v>
      </c>
      <c r="D36" s="8" t="s">
        <v>82</v>
      </c>
      <c r="E36" s="9">
        <v>44</v>
      </c>
      <c r="F36" s="8"/>
      <c r="G36" s="8"/>
      <c r="H36" s="10"/>
      <c r="I36" s="14"/>
      <c r="J36" s="14"/>
    </row>
    <row r="37" ht="20" customHeight="1" spans="1:10">
      <c r="A37" s="7">
        <v>74</v>
      </c>
      <c r="B37" s="11" t="s">
        <v>83</v>
      </c>
      <c r="C37" s="11" t="s">
        <v>12</v>
      </c>
      <c r="D37" s="8" t="s">
        <v>84</v>
      </c>
      <c r="E37" s="9">
        <v>44</v>
      </c>
      <c r="F37" s="8"/>
      <c r="G37" s="8"/>
      <c r="H37" s="10"/>
      <c r="I37" s="14"/>
      <c r="J37" s="14"/>
    </row>
    <row r="38" ht="20" customHeight="1" spans="1:10">
      <c r="A38" s="7">
        <v>19</v>
      </c>
      <c r="B38" s="8" t="s">
        <v>85</v>
      </c>
      <c r="C38" s="8" t="s">
        <v>12</v>
      </c>
      <c r="D38" s="8" t="s">
        <v>86</v>
      </c>
      <c r="E38" s="9">
        <v>43.5</v>
      </c>
      <c r="F38" s="8"/>
      <c r="G38" s="8"/>
      <c r="H38" s="10"/>
      <c r="I38" s="14"/>
      <c r="J38" s="14"/>
    </row>
    <row r="39" ht="20" customHeight="1" spans="1:10">
      <c r="A39" s="7">
        <v>22</v>
      </c>
      <c r="B39" s="8" t="s">
        <v>87</v>
      </c>
      <c r="C39" s="8" t="s">
        <v>12</v>
      </c>
      <c r="D39" s="8" t="s">
        <v>88</v>
      </c>
      <c r="E39" s="9">
        <v>43.5</v>
      </c>
      <c r="F39" s="8"/>
      <c r="G39" s="8"/>
      <c r="H39" s="10"/>
      <c r="I39" s="14"/>
      <c r="J39" s="14"/>
    </row>
    <row r="40" ht="20" customHeight="1" spans="1:10">
      <c r="A40" s="7">
        <v>27</v>
      </c>
      <c r="B40" s="8" t="s">
        <v>89</v>
      </c>
      <c r="C40" s="8" t="s">
        <v>12</v>
      </c>
      <c r="D40" s="8" t="s">
        <v>90</v>
      </c>
      <c r="E40" s="9">
        <v>43.5</v>
      </c>
      <c r="F40" s="8"/>
      <c r="G40" s="8"/>
      <c r="H40" s="10"/>
      <c r="I40" s="14"/>
      <c r="J40" s="14"/>
    </row>
    <row r="41" ht="20" customHeight="1" spans="1:10">
      <c r="A41" s="7">
        <v>48</v>
      </c>
      <c r="B41" s="8" t="s">
        <v>91</v>
      </c>
      <c r="C41" s="8" t="s">
        <v>12</v>
      </c>
      <c r="D41" s="8" t="s">
        <v>92</v>
      </c>
      <c r="E41" s="9">
        <v>43.5</v>
      </c>
      <c r="F41" s="8"/>
      <c r="G41" s="8"/>
      <c r="H41" s="10"/>
      <c r="I41" s="14"/>
      <c r="J41" s="14"/>
    </row>
    <row r="42" ht="20" customHeight="1" spans="1:10">
      <c r="A42" s="7">
        <v>86</v>
      </c>
      <c r="B42" s="8" t="s">
        <v>93</v>
      </c>
      <c r="C42" s="8" t="s">
        <v>12</v>
      </c>
      <c r="D42" s="8" t="s">
        <v>94</v>
      </c>
      <c r="E42" s="9">
        <v>43.5</v>
      </c>
      <c r="F42" s="8"/>
      <c r="G42" s="8"/>
      <c r="H42" s="10"/>
      <c r="I42" s="14"/>
      <c r="J42" s="14"/>
    </row>
    <row r="43" ht="20" customHeight="1" spans="1:10">
      <c r="A43" s="7">
        <v>30</v>
      </c>
      <c r="B43" s="8" t="s">
        <v>95</v>
      </c>
      <c r="C43" s="8" t="s">
        <v>12</v>
      </c>
      <c r="D43" s="8" t="s">
        <v>96</v>
      </c>
      <c r="E43" s="9">
        <v>42.5</v>
      </c>
      <c r="F43" s="8"/>
      <c r="G43" s="8"/>
      <c r="H43" s="10"/>
      <c r="I43" s="14"/>
      <c r="J43" s="14"/>
    </row>
    <row r="44" ht="20" customHeight="1" spans="1:10">
      <c r="A44" s="7">
        <v>51</v>
      </c>
      <c r="B44" s="8" t="s">
        <v>97</v>
      </c>
      <c r="C44" s="8" t="s">
        <v>98</v>
      </c>
      <c r="D44" s="8" t="s">
        <v>99</v>
      </c>
      <c r="E44" s="9">
        <v>42.5</v>
      </c>
      <c r="F44" s="8"/>
      <c r="G44" s="8"/>
      <c r="H44" s="10"/>
      <c r="I44" s="14"/>
      <c r="J44" s="14"/>
    </row>
    <row r="45" ht="20" customHeight="1" spans="1:10">
      <c r="A45" s="7">
        <v>88</v>
      </c>
      <c r="B45" s="8" t="s">
        <v>100</v>
      </c>
      <c r="C45" s="8" t="s">
        <v>12</v>
      </c>
      <c r="D45" s="8" t="s">
        <v>101</v>
      </c>
      <c r="E45" s="9">
        <v>42.5</v>
      </c>
      <c r="F45" s="8"/>
      <c r="G45" s="8"/>
      <c r="H45" s="10"/>
      <c r="I45" s="14"/>
      <c r="J45" s="14"/>
    </row>
    <row r="46" ht="20" customHeight="1" spans="1:10">
      <c r="A46" s="7">
        <v>33</v>
      </c>
      <c r="B46" s="8" t="s">
        <v>102</v>
      </c>
      <c r="C46" s="8" t="s">
        <v>12</v>
      </c>
      <c r="D46" s="8" t="s">
        <v>103</v>
      </c>
      <c r="E46" s="9">
        <v>41</v>
      </c>
      <c r="F46" s="8"/>
      <c r="G46" s="8"/>
      <c r="H46" s="10"/>
      <c r="I46" s="14"/>
      <c r="J46" s="14"/>
    </row>
    <row r="47" ht="20" customHeight="1" spans="1:10">
      <c r="A47" s="7">
        <v>81</v>
      </c>
      <c r="B47" s="8" t="s">
        <v>104</v>
      </c>
      <c r="C47" s="8" t="s">
        <v>12</v>
      </c>
      <c r="D47" s="8" t="s">
        <v>105</v>
      </c>
      <c r="E47" s="9">
        <v>41</v>
      </c>
      <c r="F47" s="8"/>
      <c r="G47" s="8"/>
      <c r="H47" s="10"/>
      <c r="I47" s="14"/>
      <c r="J47" s="14"/>
    </row>
    <row r="48" ht="20" customHeight="1" spans="1:10">
      <c r="A48" s="7">
        <v>92</v>
      </c>
      <c r="B48" s="8" t="s">
        <v>106</v>
      </c>
      <c r="C48" s="8" t="s">
        <v>12</v>
      </c>
      <c r="D48" s="8" t="s">
        <v>107</v>
      </c>
      <c r="E48" s="9">
        <v>41</v>
      </c>
      <c r="F48" s="8"/>
      <c r="G48" s="8"/>
      <c r="H48" s="10"/>
      <c r="I48" s="14"/>
      <c r="J48" s="14"/>
    </row>
    <row r="49" ht="20" customHeight="1" spans="1:10">
      <c r="A49" s="7">
        <v>1</v>
      </c>
      <c r="B49" s="8" t="s">
        <v>108</v>
      </c>
      <c r="C49" s="8" t="s">
        <v>98</v>
      </c>
      <c r="D49" s="8" t="s">
        <v>109</v>
      </c>
      <c r="E49" s="9">
        <v>40.5</v>
      </c>
      <c r="F49" s="8"/>
      <c r="G49" s="8"/>
      <c r="H49" s="10"/>
      <c r="I49" s="14"/>
      <c r="J49" s="14"/>
    </row>
    <row r="50" ht="20" customHeight="1" spans="1:10">
      <c r="A50" s="7">
        <v>26</v>
      </c>
      <c r="B50" s="8" t="s">
        <v>110</v>
      </c>
      <c r="C50" s="8" t="s">
        <v>12</v>
      </c>
      <c r="D50" s="8" t="s">
        <v>111</v>
      </c>
      <c r="E50" s="9">
        <v>40.5</v>
      </c>
      <c r="F50" s="8"/>
      <c r="G50" s="8"/>
      <c r="H50" s="10"/>
      <c r="I50" s="14"/>
      <c r="J50" s="14"/>
    </row>
    <row r="51" ht="20" customHeight="1" spans="1:10">
      <c r="A51" s="7">
        <v>53</v>
      </c>
      <c r="B51" s="8" t="s">
        <v>112</v>
      </c>
      <c r="C51" s="8" t="s">
        <v>12</v>
      </c>
      <c r="D51" s="8" t="s">
        <v>113</v>
      </c>
      <c r="E51" s="9">
        <v>40.5</v>
      </c>
      <c r="F51" s="8"/>
      <c r="G51" s="8"/>
      <c r="H51" s="10"/>
      <c r="I51" s="14"/>
      <c r="J51" s="14"/>
    </row>
    <row r="52" ht="20" customHeight="1" spans="1:10">
      <c r="A52" s="7">
        <v>12</v>
      </c>
      <c r="B52" s="8" t="s">
        <v>114</v>
      </c>
      <c r="C52" s="8" t="s">
        <v>12</v>
      </c>
      <c r="D52" s="8" t="s">
        <v>115</v>
      </c>
      <c r="E52" s="9">
        <v>40</v>
      </c>
      <c r="F52" s="8"/>
      <c r="G52" s="8"/>
      <c r="H52" s="10"/>
      <c r="I52" s="14"/>
      <c r="J52" s="14"/>
    </row>
    <row r="53" ht="20" customHeight="1" spans="1:10">
      <c r="A53" s="7">
        <v>70</v>
      </c>
      <c r="B53" s="8" t="s">
        <v>116</v>
      </c>
      <c r="C53" s="8" t="s">
        <v>12</v>
      </c>
      <c r="D53" s="8" t="s">
        <v>117</v>
      </c>
      <c r="E53" s="9">
        <v>40</v>
      </c>
      <c r="F53" s="8"/>
      <c r="G53" s="8"/>
      <c r="H53" s="10"/>
      <c r="I53" s="14"/>
      <c r="J53" s="14"/>
    </row>
    <row r="54" ht="20" customHeight="1" spans="1:10">
      <c r="A54" s="7">
        <v>20</v>
      </c>
      <c r="B54" s="8" t="s">
        <v>118</v>
      </c>
      <c r="C54" s="8" t="s">
        <v>12</v>
      </c>
      <c r="D54" s="8" t="s">
        <v>119</v>
      </c>
      <c r="E54" s="9">
        <v>39.5</v>
      </c>
      <c r="F54" s="8"/>
      <c r="G54" s="8"/>
      <c r="H54" s="10"/>
      <c r="I54" s="14"/>
      <c r="J54" s="14"/>
    </row>
    <row r="55" ht="20" customHeight="1" spans="1:10">
      <c r="A55" s="7">
        <v>107</v>
      </c>
      <c r="B55" s="8" t="s">
        <v>120</v>
      </c>
      <c r="C55" s="8" t="s">
        <v>12</v>
      </c>
      <c r="D55" s="8" t="s">
        <v>121</v>
      </c>
      <c r="E55" s="9">
        <v>39.5</v>
      </c>
      <c r="F55" s="8"/>
      <c r="G55" s="8"/>
      <c r="H55" s="10"/>
      <c r="I55" s="14"/>
      <c r="J55" s="14"/>
    </row>
    <row r="56" ht="20" customHeight="1" spans="1:10">
      <c r="A56" s="7">
        <v>11</v>
      </c>
      <c r="B56" s="8" t="s">
        <v>122</v>
      </c>
      <c r="C56" s="8" t="s">
        <v>12</v>
      </c>
      <c r="D56" s="8" t="s">
        <v>123</v>
      </c>
      <c r="E56" s="9">
        <v>39</v>
      </c>
      <c r="F56" s="8"/>
      <c r="G56" s="8"/>
      <c r="H56" s="10"/>
      <c r="I56" s="14"/>
      <c r="J56" s="14"/>
    </row>
    <row r="57" ht="20" customHeight="1" spans="1:10">
      <c r="A57" s="7">
        <v>46</v>
      </c>
      <c r="B57" s="8" t="s">
        <v>124</v>
      </c>
      <c r="C57" s="8" t="s">
        <v>12</v>
      </c>
      <c r="D57" s="8" t="s">
        <v>125</v>
      </c>
      <c r="E57" s="9">
        <v>39</v>
      </c>
      <c r="F57" s="8"/>
      <c r="G57" s="8"/>
      <c r="H57" s="10"/>
      <c r="I57" s="14"/>
      <c r="J57" s="14"/>
    </row>
    <row r="58" ht="20" customHeight="1" spans="1:10">
      <c r="A58" s="7">
        <v>97</v>
      </c>
      <c r="B58" s="8" t="s">
        <v>126</v>
      </c>
      <c r="C58" s="8" t="s">
        <v>12</v>
      </c>
      <c r="D58" s="8" t="s">
        <v>127</v>
      </c>
      <c r="E58" s="9">
        <v>39</v>
      </c>
      <c r="F58" s="8"/>
      <c r="G58" s="8"/>
      <c r="H58" s="10"/>
      <c r="I58" s="14"/>
      <c r="J58" s="14"/>
    </row>
    <row r="59" ht="20" customHeight="1" spans="1:10">
      <c r="A59" s="7">
        <v>102</v>
      </c>
      <c r="B59" s="8" t="s">
        <v>128</v>
      </c>
      <c r="C59" s="8" t="s">
        <v>12</v>
      </c>
      <c r="D59" s="8" t="s">
        <v>129</v>
      </c>
      <c r="E59" s="9">
        <v>39</v>
      </c>
      <c r="F59" s="8"/>
      <c r="G59" s="8"/>
      <c r="H59" s="10"/>
      <c r="I59" s="14"/>
      <c r="J59" s="14"/>
    </row>
    <row r="60" ht="20" customHeight="1" spans="1:10">
      <c r="A60" s="7">
        <v>17</v>
      </c>
      <c r="B60" s="11" t="s">
        <v>130</v>
      </c>
      <c r="C60" s="11" t="s">
        <v>12</v>
      </c>
      <c r="D60" s="8" t="s">
        <v>131</v>
      </c>
      <c r="E60" s="9">
        <v>38.5</v>
      </c>
      <c r="F60" s="8"/>
      <c r="G60" s="8"/>
      <c r="H60" s="10"/>
      <c r="I60" s="14"/>
      <c r="J60" s="14"/>
    </row>
    <row r="61" ht="20" customHeight="1" spans="1:10">
      <c r="A61" s="7">
        <v>36</v>
      </c>
      <c r="B61" s="8" t="s">
        <v>132</v>
      </c>
      <c r="C61" s="8" t="s">
        <v>12</v>
      </c>
      <c r="D61" s="8" t="s">
        <v>133</v>
      </c>
      <c r="E61" s="9">
        <v>38.5</v>
      </c>
      <c r="F61" s="8"/>
      <c r="G61" s="8"/>
      <c r="H61" s="10"/>
      <c r="I61" s="14"/>
      <c r="J61" s="14"/>
    </row>
    <row r="62" ht="20" customHeight="1" spans="1:10">
      <c r="A62" s="7">
        <v>58</v>
      </c>
      <c r="B62" s="11" t="s">
        <v>134</v>
      </c>
      <c r="C62" s="11" t="s">
        <v>12</v>
      </c>
      <c r="D62" s="8" t="s">
        <v>135</v>
      </c>
      <c r="E62" s="9">
        <v>38.5</v>
      </c>
      <c r="F62" s="8"/>
      <c r="G62" s="8"/>
      <c r="H62" s="10"/>
      <c r="I62" s="14"/>
      <c r="J62" s="14"/>
    </row>
    <row r="63" ht="20" customHeight="1" spans="1:10">
      <c r="A63" s="7">
        <v>61</v>
      </c>
      <c r="B63" s="8" t="s">
        <v>136</v>
      </c>
      <c r="C63" s="8" t="s">
        <v>12</v>
      </c>
      <c r="D63" s="8" t="s">
        <v>137</v>
      </c>
      <c r="E63" s="9">
        <v>38.5</v>
      </c>
      <c r="F63" s="8"/>
      <c r="G63" s="8"/>
      <c r="H63" s="10"/>
      <c r="I63" s="14"/>
      <c r="J63" s="14"/>
    </row>
    <row r="64" ht="20" customHeight="1" spans="1:10">
      <c r="A64" s="7">
        <v>65</v>
      </c>
      <c r="B64" s="8" t="s">
        <v>138</v>
      </c>
      <c r="C64" s="8" t="s">
        <v>12</v>
      </c>
      <c r="D64" s="8" t="s">
        <v>139</v>
      </c>
      <c r="E64" s="9">
        <v>38.5</v>
      </c>
      <c r="F64" s="8"/>
      <c r="G64" s="8"/>
      <c r="H64" s="10"/>
      <c r="I64" s="14"/>
      <c r="J64" s="14"/>
    </row>
    <row r="65" ht="20" customHeight="1" spans="1:10">
      <c r="A65" s="7">
        <v>99</v>
      </c>
      <c r="B65" s="8" t="s">
        <v>140</v>
      </c>
      <c r="C65" s="8" t="s">
        <v>12</v>
      </c>
      <c r="D65" s="8" t="s">
        <v>141</v>
      </c>
      <c r="E65" s="9">
        <v>38.5</v>
      </c>
      <c r="F65" s="8"/>
      <c r="G65" s="8"/>
      <c r="H65" s="10"/>
      <c r="I65" s="14"/>
      <c r="J65" s="14"/>
    </row>
    <row r="66" ht="20" customHeight="1" spans="1:10">
      <c r="A66" s="7">
        <v>2</v>
      </c>
      <c r="B66" s="8" t="s">
        <v>142</v>
      </c>
      <c r="C66" s="8" t="s">
        <v>12</v>
      </c>
      <c r="D66" s="8" t="s">
        <v>143</v>
      </c>
      <c r="E66" s="9">
        <v>38</v>
      </c>
      <c r="F66" s="8"/>
      <c r="G66" s="8"/>
      <c r="H66" s="10"/>
      <c r="I66" s="14"/>
      <c r="J66" s="14"/>
    </row>
    <row r="67" ht="20" customHeight="1" spans="1:10">
      <c r="A67" s="7">
        <v>5</v>
      </c>
      <c r="B67" s="8" t="s">
        <v>144</v>
      </c>
      <c r="C67" s="8" t="s">
        <v>12</v>
      </c>
      <c r="D67" s="8" t="s">
        <v>145</v>
      </c>
      <c r="E67" s="9">
        <v>38</v>
      </c>
      <c r="F67" s="8"/>
      <c r="G67" s="8"/>
      <c r="H67" s="10"/>
      <c r="I67" s="14"/>
      <c r="J67" s="14"/>
    </row>
    <row r="68" ht="20" customHeight="1" spans="1:10">
      <c r="A68" s="7">
        <v>38</v>
      </c>
      <c r="B68" s="11" t="s">
        <v>146</v>
      </c>
      <c r="C68" s="11" t="s">
        <v>12</v>
      </c>
      <c r="D68" s="8" t="s">
        <v>147</v>
      </c>
      <c r="E68" s="9">
        <v>38</v>
      </c>
      <c r="F68" s="8"/>
      <c r="G68" s="8"/>
      <c r="H68" s="10"/>
      <c r="I68" s="14"/>
      <c r="J68" s="14"/>
    </row>
    <row r="69" ht="20" customHeight="1" spans="1:10">
      <c r="A69" s="7">
        <v>93</v>
      </c>
      <c r="B69" s="8" t="s">
        <v>148</v>
      </c>
      <c r="C69" s="8" t="s">
        <v>12</v>
      </c>
      <c r="D69" s="8" t="s">
        <v>149</v>
      </c>
      <c r="E69" s="9">
        <v>38</v>
      </c>
      <c r="F69" s="8"/>
      <c r="G69" s="8"/>
      <c r="H69" s="10"/>
      <c r="I69" s="14"/>
      <c r="J69" s="14"/>
    </row>
    <row r="70" ht="20" customHeight="1" spans="1:10">
      <c r="A70" s="7">
        <v>110</v>
      </c>
      <c r="B70" s="8" t="s">
        <v>150</v>
      </c>
      <c r="C70" s="8" t="s">
        <v>12</v>
      </c>
      <c r="D70" s="8" t="s">
        <v>151</v>
      </c>
      <c r="E70" s="9">
        <v>38</v>
      </c>
      <c r="F70" s="8"/>
      <c r="G70" s="8"/>
      <c r="H70" s="10"/>
      <c r="I70" s="14"/>
      <c r="J70" s="14"/>
    </row>
    <row r="71" ht="20" customHeight="1" spans="1:10">
      <c r="A71" s="7">
        <v>4</v>
      </c>
      <c r="B71" s="8" t="s">
        <v>152</v>
      </c>
      <c r="C71" s="8" t="s">
        <v>12</v>
      </c>
      <c r="D71" s="8" t="s">
        <v>153</v>
      </c>
      <c r="E71" s="9">
        <v>37.5</v>
      </c>
      <c r="F71" s="8"/>
      <c r="G71" s="8"/>
      <c r="H71" s="10"/>
      <c r="I71" s="14"/>
      <c r="J71" s="14"/>
    </row>
    <row r="72" ht="20" customHeight="1" spans="1:10">
      <c r="A72" s="7">
        <v>57</v>
      </c>
      <c r="B72" s="8" t="s">
        <v>154</v>
      </c>
      <c r="C72" s="8" t="s">
        <v>12</v>
      </c>
      <c r="D72" s="8" t="s">
        <v>155</v>
      </c>
      <c r="E72" s="9">
        <v>37.5</v>
      </c>
      <c r="F72" s="8"/>
      <c r="G72" s="8"/>
      <c r="H72" s="10"/>
      <c r="I72" s="14"/>
      <c r="J72" s="14"/>
    </row>
    <row r="73" ht="20" customHeight="1" spans="1:10">
      <c r="A73" s="7">
        <v>54</v>
      </c>
      <c r="B73" s="11" t="s">
        <v>156</v>
      </c>
      <c r="C73" s="11" t="s">
        <v>12</v>
      </c>
      <c r="D73" s="8" t="s">
        <v>157</v>
      </c>
      <c r="E73" s="9">
        <v>37.5</v>
      </c>
      <c r="F73" s="8"/>
      <c r="G73" s="8"/>
      <c r="H73" s="10"/>
      <c r="I73" s="14"/>
      <c r="J73" s="14"/>
    </row>
    <row r="74" ht="20" customHeight="1" spans="1:10">
      <c r="A74" s="7">
        <v>94</v>
      </c>
      <c r="B74" s="8" t="s">
        <v>158</v>
      </c>
      <c r="C74" s="8" t="s">
        <v>12</v>
      </c>
      <c r="D74" s="8" t="s">
        <v>159</v>
      </c>
      <c r="E74" s="9">
        <v>37</v>
      </c>
      <c r="F74" s="8"/>
      <c r="G74" s="8"/>
      <c r="H74" s="10"/>
      <c r="I74" s="14"/>
      <c r="J74" s="14"/>
    </row>
    <row r="75" ht="20" customHeight="1" spans="1:10">
      <c r="A75" s="7">
        <v>69</v>
      </c>
      <c r="B75" s="8" t="s">
        <v>160</v>
      </c>
      <c r="C75" s="8" t="s">
        <v>12</v>
      </c>
      <c r="D75" s="8" t="s">
        <v>161</v>
      </c>
      <c r="E75" s="9">
        <v>36.5</v>
      </c>
      <c r="F75" s="8"/>
      <c r="G75" s="8"/>
      <c r="H75" s="10"/>
      <c r="I75" s="14"/>
      <c r="J75" s="14"/>
    </row>
    <row r="76" ht="20" customHeight="1" spans="1:10">
      <c r="A76" s="7">
        <v>18</v>
      </c>
      <c r="B76" s="8" t="s">
        <v>162</v>
      </c>
      <c r="C76" s="8" t="s">
        <v>12</v>
      </c>
      <c r="D76" s="8" t="s">
        <v>163</v>
      </c>
      <c r="E76" s="9">
        <v>36</v>
      </c>
      <c r="F76" s="8"/>
      <c r="G76" s="8"/>
      <c r="H76" s="10"/>
      <c r="I76" s="14"/>
      <c r="J76" s="14"/>
    </row>
    <row r="77" ht="20" customHeight="1" spans="1:10">
      <c r="A77" s="7">
        <v>95</v>
      </c>
      <c r="B77" s="8" t="s">
        <v>164</v>
      </c>
      <c r="C77" s="8" t="s">
        <v>12</v>
      </c>
      <c r="D77" s="8" t="s">
        <v>165</v>
      </c>
      <c r="E77" s="9">
        <v>35.5</v>
      </c>
      <c r="F77" s="8"/>
      <c r="G77" s="8"/>
      <c r="H77" s="10"/>
      <c r="I77" s="14"/>
      <c r="J77" s="14"/>
    </row>
    <row r="78" ht="20" customHeight="1" spans="1:10">
      <c r="A78" s="7">
        <v>49</v>
      </c>
      <c r="B78" s="8" t="s">
        <v>166</v>
      </c>
      <c r="C78" s="8" t="s">
        <v>12</v>
      </c>
      <c r="D78" s="8" t="s">
        <v>167</v>
      </c>
      <c r="E78" s="9">
        <v>35</v>
      </c>
      <c r="F78" s="8"/>
      <c r="G78" s="8"/>
      <c r="H78" s="10"/>
      <c r="I78" s="14"/>
      <c r="J78" s="14"/>
    </row>
    <row r="79" ht="20" customHeight="1" spans="1:10">
      <c r="A79" s="7">
        <v>96</v>
      </c>
      <c r="B79" s="8" t="s">
        <v>168</v>
      </c>
      <c r="C79" s="8" t="s">
        <v>12</v>
      </c>
      <c r="D79" s="8" t="s">
        <v>169</v>
      </c>
      <c r="E79" s="9">
        <v>35</v>
      </c>
      <c r="F79" s="8"/>
      <c r="G79" s="8"/>
      <c r="H79" s="10"/>
      <c r="I79" s="14"/>
      <c r="J79" s="14"/>
    </row>
    <row r="80" ht="20" customHeight="1" spans="1:10">
      <c r="A80" s="7">
        <v>106</v>
      </c>
      <c r="B80" s="8" t="s">
        <v>170</v>
      </c>
      <c r="C80" s="8" t="s">
        <v>12</v>
      </c>
      <c r="D80" s="8" t="s">
        <v>171</v>
      </c>
      <c r="E80" s="9">
        <v>35</v>
      </c>
      <c r="F80" s="8"/>
      <c r="G80" s="8"/>
      <c r="H80" s="10"/>
      <c r="I80" s="14"/>
      <c r="J80" s="14"/>
    </row>
    <row r="81" ht="20" customHeight="1" spans="1:10">
      <c r="A81" s="7">
        <v>109</v>
      </c>
      <c r="B81" s="8" t="s">
        <v>172</v>
      </c>
      <c r="C81" s="8" t="s">
        <v>98</v>
      </c>
      <c r="D81" s="8" t="s">
        <v>173</v>
      </c>
      <c r="E81" s="9">
        <v>35</v>
      </c>
      <c r="F81" s="8"/>
      <c r="G81" s="8"/>
      <c r="H81" s="10"/>
      <c r="I81" s="14"/>
      <c r="J81" s="14"/>
    </row>
    <row r="82" ht="20" customHeight="1" spans="1:10">
      <c r="A82" s="7">
        <v>10</v>
      </c>
      <c r="B82" s="8" t="s">
        <v>174</v>
      </c>
      <c r="C82" s="8" t="s">
        <v>12</v>
      </c>
      <c r="D82" s="8" t="s">
        <v>175</v>
      </c>
      <c r="E82" s="9">
        <v>34.5</v>
      </c>
      <c r="F82" s="8"/>
      <c r="G82" s="8"/>
      <c r="H82" s="10"/>
      <c r="I82" s="14"/>
      <c r="J82" s="14"/>
    </row>
    <row r="83" ht="20" customHeight="1" spans="1:10">
      <c r="A83" s="7">
        <v>98</v>
      </c>
      <c r="B83" s="8" t="s">
        <v>176</v>
      </c>
      <c r="C83" s="8" t="s">
        <v>98</v>
      </c>
      <c r="D83" s="8" t="s">
        <v>177</v>
      </c>
      <c r="E83" s="9">
        <v>34.5</v>
      </c>
      <c r="F83" s="8"/>
      <c r="G83" s="8"/>
      <c r="H83" s="10"/>
      <c r="I83" s="14"/>
      <c r="J83" s="14"/>
    </row>
    <row r="84" ht="20" customHeight="1" spans="1:10">
      <c r="A84" s="7">
        <v>71</v>
      </c>
      <c r="B84" s="8" t="s">
        <v>178</v>
      </c>
      <c r="C84" s="8" t="s">
        <v>12</v>
      </c>
      <c r="D84" s="8" t="s">
        <v>179</v>
      </c>
      <c r="E84" s="9">
        <v>34</v>
      </c>
      <c r="F84" s="8"/>
      <c r="G84" s="8"/>
      <c r="H84" s="10"/>
      <c r="I84" s="14"/>
      <c r="J84" s="14"/>
    </row>
    <row r="85" ht="20" customHeight="1" spans="1:10">
      <c r="A85" s="7">
        <v>28</v>
      </c>
      <c r="B85" s="8" t="s">
        <v>180</v>
      </c>
      <c r="C85" s="8" t="s">
        <v>12</v>
      </c>
      <c r="D85" s="8" t="s">
        <v>181</v>
      </c>
      <c r="E85" s="9">
        <v>33.5</v>
      </c>
      <c r="F85" s="8"/>
      <c r="G85" s="8"/>
      <c r="H85" s="10"/>
      <c r="I85" s="14"/>
      <c r="J85" s="14"/>
    </row>
    <row r="86" ht="20" customHeight="1" spans="1:10">
      <c r="A86" s="7">
        <v>50</v>
      </c>
      <c r="B86" s="8" t="s">
        <v>182</v>
      </c>
      <c r="C86" s="8" t="s">
        <v>98</v>
      </c>
      <c r="D86" s="8" t="s">
        <v>183</v>
      </c>
      <c r="E86" s="9">
        <v>33.5</v>
      </c>
      <c r="F86" s="8"/>
      <c r="G86" s="8"/>
      <c r="H86" s="10"/>
      <c r="I86" s="14"/>
      <c r="J86" s="14"/>
    </row>
    <row r="87" ht="20" customHeight="1" spans="1:10">
      <c r="A87" s="7">
        <v>37</v>
      </c>
      <c r="B87" s="8" t="s">
        <v>184</v>
      </c>
      <c r="C87" s="8" t="s">
        <v>12</v>
      </c>
      <c r="D87" s="8" t="s">
        <v>185</v>
      </c>
      <c r="E87" s="9">
        <v>31.5</v>
      </c>
      <c r="F87" s="8"/>
      <c r="G87" s="8"/>
      <c r="H87" s="10"/>
      <c r="I87" s="14"/>
      <c r="J87" s="14"/>
    </row>
    <row r="88" ht="20" customHeight="1" spans="1:10">
      <c r="A88" s="7">
        <v>24</v>
      </c>
      <c r="B88" s="8" t="s">
        <v>186</v>
      </c>
      <c r="C88" s="8" t="s">
        <v>12</v>
      </c>
      <c r="D88" s="8" t="s">
        <v>187</v>
      </c>
      <c r="E88" s="9">
        <v>29</v>
      </c>
      <c r="F88" s="8"/>
      <c r="G88" s="8"/>
      <c r="H88" s="10"/>
      <c r="I88" s="14"/>
      <c r="J88" s="14"/>
    </row>
    <row r="89" ht="20" customHeight="1" spans="1:10">
      <c r="A89" s="7">
        <v>34</v>
      </c>
      <c r="B89" s="8" t="s">
        <v>188</v>
      </c>
      <c r="C89" s="8" t="s">
        <v>12</v>
      </c>
      <c r="D89" s="8" t="s">
        <v>189</v>
      </c>
      <c r="E89" s="9">
        <v>29</v>
      </c>
      <c r="F89" s="8"/>
      <c r="G89" s="8"/>
      <c r="H89" s="10"/>
      <c r="I89" s="14"/>
      <c r="J89" s="14"/>
    </row>
    <row r="90" ht="20" customHeight="1" spans="1:10">
      <c r="A90" s="7">
        <v>78</v>
      </c>
      <c r="B90" s="8" t="s">
        <v>190</v>
      </c>
      <c r="C90" s="8" t="s">
        <v>12</v>
      </c>
      <c r="D90" s="8" t="s">
        <v>191</v>
      </c>
      <c r="E90" s="9">
        <v>29</v>
      </c>
      <c r="F90" s="8"/>
      <c r="G90" s="8"/>
      <c r="H90" s="10"/>
      <c r="I90" s="14"/>
      <c r="J90" s="14"/>
    </row>
    <row r="91" ht="20" customHeight="1" spans="1:10">
      <c r="A91" s="7">
        <v>39</v>
      </c>
      <c r="B91" s="8" t="s">
        <v>192</v>
      </c>
      <c r="C91" s="8" t="s">
        <v>12</v>
      </c>
      <c r="D91" s="8" t="s">
        <v>193</v>
      </c>
      <c r="E91" s="9">
        <v>29</v>
      </c>
      <c r="F91" s="8"/>
      <c r="G91" s="8"/>
      <c r="H91" s="10"/>
      <c r="I91" s="14"/>
      <c r="J91" s="14"/>
    </row>
    <row r="92" ht="20" customHeight="1" spans="1:10">
      <c r="A92" s="7">
        <v>84</v>
      </c>
      <c r="B92" s="8" t="s">
        <v>194</v>
      </c>
      <c r="C92" s="8" t="s">
        <v>12</v>
      </c>
      <c r="D92" s="8" t="s">
        <v>195</v>
      </c>
      <c r="E92" s="9">
        <v>28.5</v>
      </c>
      <c r="F92" s="8"/>
      <c r="G92" s="8"/>
      <c r="H92" s="10"/>
      <c r="I92" s="14"/>
      <c r="J92" s="14"/>
    </row>
    <row r="93" ht="20" customHeight="1" spans="1:10">
      <c r="A93" s="7">
        <v>66</v>
      </c>
      <c r="B93" s="8" t="s">
        <v>196</v>
      </c>
      <c r="C93" s="8" t="s">
        <v>98</v>
      </c>
      <c r="D93" s="8" t="s">
        <v>197</v>
      </c>
      <c r="E93" s="9">
        <v>27.5</v>
      </c>
      <c r="F93" s="8"/>
      <c r="G93" s="8"/>
      <c r="H93" s="10"/>
      <c r="I93" s="14"/>
      <c r="J93" s="14"/>
    </row>
    <row r="94" ht="20" customHeight="1" spans="1:10">
      <c r="A94" s="7">
        <v>60</v>
      </c>
      <c r="B94" s="11" t="s">
        <v>198</v>
      </c>
      <c r="C94" s="11" t="s">
        <v>12</v>
      </c>
      <c r="D94" s="8" t="s">
        <v>199</v>
      </c>
      <c r="E94" s="9">
        <v>24.5</v>
      </c>
      <c r="F94" s="8"/>
      <c r="G94" s="8"/>
      <c r="H94" s="10"/>
      <c r="I94" s="14"/>
      <c r="J94" s="14"/>
    </row>
    <row r="95" ht="20" customHeight="1" spans="1:10">
      <c r="A95" s="15" t="s">
        <v>70</v>
      </c>
      <c r="B95" s="11" t="s">
        <v>200</v>
      </c>
      <c r="C95" s="11" t="s">
        <v>12</v>
      </c>
      <c r="D95" s="8" t="s">
        <v>201</v>
      </c>
      <c r="E95" s="16"/>
      <c r="F95" s="17"/>
      <c r="G95" s="8"/>
      <c r="H95" s="17"/>
      <c r="I95" s="17"/>
      <c r="J95" s="9"/>
    </row>
    <row r="96" ht="20" customHeight="1" spans="1:10">
      <c r="A96" s="15" t="s">
        <v>70</v>
      </c>
      <c r="B96" s="8" t="s">
        <v>202</v>
      </c>
      <c r="C96" s="8" t="s">
        <v>12</v>
      </c>
      <c r="D96" s="8" t="s">
        <v>203</v>
      </c>
      <c r="E96" s="16"/>
      <c r="F96" s="17"/>
      <c r="G96" s="8"/>
      <c r="H96" s="17"/>
      <c r="I96" s="17"/>
      <c r="J96" s="9"/>
    </row>
    <row r="97" ht="20" customHeight="1" spans="1:10">
      <c r="A97" s="15" t="s">
        <v>70</v>
      </c>
      <c r="B97" s="8" t="s">
        <v>204</v>
      </c>
      <c r="C97" s="8" t="s">
        <v>12</v>
      </c>
      <c r="D97" s="8" t="s">
        <v>205</v>
      </c>
      <c r="E97" s="16"/>
      <c r="F97" s="17"/>
      <c r="G97" s="8"/>
      <c r="H97" s="17"/>
      <c r="I97" s="17"/>
      <c r="J97" s="9"/>
    </row>
    <row r="98" ht="20" customHeight="1" spans="1:10">
      <c r="A98" s="15" t="s">
        <v>70</v>
      </c>
      <c r="B98" s="8" t="s">
        <v>206</v>
      </c>
      <c r="C98" s="8" t="s">
        <v>12</v>
      </c>
      <c r="D98" s="8" t="s">
        <v>207</v>
      </c>
      <c r="E98" s="16"/>
      <c r="F98" s="17"/>
      <c r="G98" s="8"/>
      <c r="H98" s="17"/>
      <c r="I98" s="17"/>
      <c r="J98" s="9"/>
    </row>
    <row r="99" ht="20" customHeight="1" spans="1:10">
      <c r="A99" s="15" t="s">
        <v>70</v>
      </c>
      <c r="B99" s="8" t="s">
        <v>208</v>
      </c>
      <c r="C99" s="8" t="s">
        <v>12</v>
      </c>
      <c r="D99" s="8" t="s">
        <v>209</v>
      </c>
      <c r="E99" s="16"/>
      <c r="F99" s="17"/>
      <c r="G99" s="8"/>
      <c r="H99" s="17"/>
      <c r="I99" s="17"/>
      <c r="J99" s="9"/>
    </row>
    <row r="100" ht="20" customHeight="1" spans="1:10">
      <c r="A100" s="15" t="s">
        <v>70</v>
      </c>
      <c r="B100" s="8" t="s">
        <v>210</v>
      </c>
      <c r="C100" s="8" t="s">
        <v>12</v>
      </c>
      <c r="D100" s="8" t="s">
        <v>211</v>
      </c>
      <c r="E100" s="16"/>
      <c r="F100" s="17"/>
      <c r="G100" s="8"/>
      <c r="H100" s="17"/>
      <c r="I100" s="17"/>
      <c r="J100" s="9"/>
    </row>
    <row r="101" ht="20" customHeight="1" spans="1:10">
      <c r="A101" s="15" t="s">
        <v>70</v>
      </c>
      <c r="B101" s="8" t="s">
        <v>212</v>
      </c>
      <c r="C101" s="8" t="s">
        <v>12</v>
      </c>
      <c r="D101" s="8" t="s">
        <v>213</v>
      </c>
      <c r="E101" s="16"/>
      <c r="F101" s="17"/>
      <c r="G101" s="8"/>
      <c r="H101" s="17"/>
      <c r="I101" s="17"/>
      <c r="J101" s="9"/>
    </row>
    <row r="102" ht="20" customHeight="1" spans="1:10">
      <c r="A102" s="15" t="s">
        <v>70</v>
      </c>
      <c r="B102" s="8" t="s">
        <v>214</v>
      </c>
      <c r="C102" s="8" t="s">
        <v>12</v>
      </c>
      <c r="D102" s="8" t="s">
        <v>215</v>
      </c>
      <c r="E102" s="16"/>
      <c r="F102" s="17"/>
      <c r="G102" s="8"/>
      <c r="H102" s="17"/>
      <c r="I102" s="17"/>
      <c r="J102" s="9"/>
    </row>
    <row r="103" ht="20" customHeight="1" spans="1:10">
      <c r="A103" s="15" t="s">
        <v>70</v>
      </c>
      <c r="B103" s="8" t="s">
        <v>216</v>
      </c>
      <c r="C103" s="8" t="s">
        <v>12</v>
      </c>
      <c r="D103" s="8" t="s">
        <v>217</v>
      </c>
      <c r="E103" s="16"/>
      <c r="F103" s="17"/>
      <c r="G103" s="8"/>
      <c r="H103" s="17"/>
      <c r="I103" s="17"/>
      <c r="J103" s="9"/>
    </row>
    <row r="104" ht="20" customHeight="1" spans="1:10">
      <c r="A104" s="15" t="s">
        <v>70</v>
      </c>
      <c r="B104" s="8" t="s">
        <v>218</v>
      </c>
      <c r="C104" s="8" t="s">
        <v>12</v>
      </c>
      <c r="D104" s="8" t="s">
        <v>219</v>
      </c>
      <c r="E104" s="16"/>
      <c r="F104" s="17"/>
      <c r="G104" s="8"/>
      <c r="H104" s="17"/>
      <c r="I104" s="17"/>
      <c r="J104" s="9"/>
    </row>
    <row r="105" ht="20" customHeight="1" spans="1:10">
      <c r="A105" s="15" t="s">
        <v>70</v>
      </c>
      <c r="B105" s="8" t="s">
        <v>220</v>
      </c>
      <c r="C105" s="8" t="s">
        <v>12</v>
      </c>
      <c r="D105" s="8" t="s">
        <v>221</v>
      </c>
      <c r="E105" s="16"/>
      <c r="F105" s="17"/>
      <c r="G105" s="8"/>
      <c r="H105" s="17"/>
      <c r="I105" s="17"/>
      <c r="J105" s="9"/>
    </row>
    <row r="106" ht="20" customHeight="1" spans="1:10">
      <c r="A106" s="15" t="s">
        <v>70</v>
      </c>
      <c r="B106" s="8" t="s">
        <v>222</v>
      </c>
      <c r="C106" s="8" t="s">
        <v>12</v>
      </c>
      <c r="D106" s="8" t="s">
        <v>223</v>
      </c>
      <c r="E106" s="16"/>
      <c r="F106" s="17"/>
      <c r="G106" s="8"/>
      <c r="H106" s="17"/>
      <c r="I106" s="17"/>
      <c r="J106" s="9"/>
    </row>
    <row r="107" ht="20" customHeight="1" spans="1:10">
      <c r="A107" s="15" t="s">
        <v>70</v>
      </c>
      <c r="B107" s="8" t="s">
        <v>224</v>
      </c>
      <c r="C107" s="8" t="s">
        <v>12</v>
      </c>
      <c r="D107" s="8" t="s">
        <v>225</v>
      </c>
      <c r="E107" s="16"/>
      <c r="F107" s="17"/>
      <c r="G107" s="8"/>
      <c r="H107" s="17"/>
      <c r="I107" s="17"/>
      <c r="J107" s="9"/>
    </row>
    <row r="108" ht="20" customHeight="1" spans="1:10">
      <c r="A108" s="15" t="s">
        <v>70</v>
      </c>
      <c r="B108" s="8" t="s">
        <v>226</v>
      </c>
      <c r="C108" s="8" t="s">
        <v>12</v>
      </c>
      <c r="D108" s="8" t="s">
        <v>227</v>
      </c>
      <c r="E108" s="16"/>
      <c r="F108" s="17"/>
      <c r="G108" s="8"/>
      <c r="H108" s="17"/>
      <c r="I108" s="17"/>
      <c r="J108" s="9"/>
    </row>
    <row r="109" ht="20" customHeight="1" spans="1:10">
      <c r="A109" s="15" t="s">
        <v>70</v>
      </c>
      <c r="B109" s="8" t="s">
        <v>228</v>
      </c>
      <c r="C109" s="8" t="s">
        <v>12</v>
      </c>
      <c r="D109" s="8" t="s">
        <v>229</v>
      </c>
      <c r="E109" s="16"/>
      <c r="F109" s="17"/>
      <c r="G109" s="8"/>
      <c r="H109" s="17"/>
      <c r="I109" s="17"/>
      <c r="J109" s="9"/>
    </row>
    <row r="110" ht="20" customHeight="1" spans="1:10">
      <c r="A110" s="15" t="s">
        <v>70</v>
      </c>
      <c r="B110" s="8" t="s">
        <v>230</v>
      </c>
      <c r="C110" s="8" t="s">
        <v>12</v>
      </c>
      <c r="D110" s="8" t="s">
        <v>231</v>
      </c>
      <c r="E110" s="16"/>
      <c r="F110" s="17"/>
      <c r="G110" s="8"/>
      <c r="H110" s="17"/>
      <c r="I110" s="17"/>
      <c r="J110" s="9"/>
    </row>
    <row r="111" ht="20" customHeight="1" spans="1:10">
      <c r="A111" s="7" t="s">
        <v>70</v>
      </c>
      <c r="B111" s="8" t="s">
        <v>232</v>
      </c>
      <c r="C111" s="8" t="s">
        <v>12</v>
      </c>
      <c r="D111" s="8" t="s">
        <v>233</v>
      </c>
      <c r="E111" s="8"/>
      <c r="F111" s="8"/>
      <c r="G111" s="8"/>
      <c r="H111" s="8"/>
      <c r="I111" s="8"/>
      <c r="J111" s="8"/>
    </row>
    <row r="112" ht="20" customHeight="1" spans="1:10">
      <c r="A112" s="7" t="s">
        <v>70</v>
      </c>
      <c r="B112" s="8" t="s">
        <v>234</v>
      </c>
      <c r="C112" s="8" t="s">
        <v>12</v>
      </c>
      <c r="D112" s="8" t="s">
        <v>235</v>
      </c>
      <c r="E112" s="8"/>
      <c r="F112" s="8"/>
      <c r="G112" s="8"/>
      <c r="H112" s="8"/>
      <c r="I112" s="8"/>
      <c r="J112" s="8"/>
    </row>
    <row r="113" ht="60" customHeight="1" spans="1:10">
      <c r="A113" s="18" t="s">
        <v>236</v>
      </c>
      <c r="B113" s="19"/>
      <c r="C113" s="19"/>
      <c r="D113" s="19"/>
      <c r="E113" s="20"/>
      <c r="F113" s="21"/>
      <c r="G113" s="8"/>
      <c r="H113" s="21"/>
      <c r="I113" s="21"/>
      <c r="J113" s="21"/>
    </row>
  </sheetData>
  <sortState ref="A3:J112">
    <sortCondition ref="H3:H112" descending="1"/>
  </sortState>
  <mergeCells count="6">
    <mergeCell ref="A1:J1"/>
    <mergeCell ref="G30:H30"/>
    <mergeCell ref="G31:H31"/>
    <mergeCell ref="G32:H32"/>
    <mergeCell ref="G33:H33"/>
    <mergeCell ref="A113:E113"/>
  </mergeCells>
  <conditionalFormatting sqref="B3">
    <cfRule type="duplicateValues" dxfId="0" priority="11"/>
  </conditionalFormatting>
  <conditionalFormatting sqref="B4">
    <cfRule type="duplicateValues" dxfId="0" priority="10"/>
  </conditionalFormatting>
  <conditionalFormatting sqref="B5">
    <cfRule type="duplicateValues" dxfId="0" priority="9"/>
  </conditionalFormatting>
  <conditionalFormatting sqref="B6">
    <cfRule type="duplicateValues" dxfId="0" priority="8"/>
  </conditionalFormatting>
  <conditionalFormatting sqref="B7">
    <cfRule type="duplicateValues" dxfId="0" priority="7"/>
  </conditionalFormatting>
  <conditionalFormatting sqref="B8">
    <cfRule type="duplicateValues" dxfId="0" priority="6"/>
  </conditionalFormatting>
  <conditionalFormatting sqref="B9">
    <cfRule type="duplicateValues" dxfId="0" priority="5"/>
  </conditionalFormatting>
  <conditionalFormatting sqref="B10">
    <cfRule type="duplicateValues" dxfId="0" priority="4"/>
  </conditionalFormatting>
  <conditionalFormatting sqref="B11">
    <cfRule type="duplicateValues" dxfId="0" priority="3"/>
  </conditionalFormatting>
  <conditionalFormatting sqref="B12">
    <cfRule type="duplicateValues" dxfId="0" priority="2"/>
  </conditionalFormatting>
  <conditionalFormatting sqref="B1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2024-01-31T07:42:24Z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F060D611341E44C3958E146E0284186A_12</vt:lpwstr>
  </property>
</Properties>
</file>