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<sst xmlns="http://schemas.openxmlformats.org/spreadsheetml/2006/main" count="81" uniqueCount="43">
  <si>
    <t>保亭黎族苗族自治县医疗集团2024年公开招聘工作人员考试总成绩及入围体检人员名单</t>
  </si>
  <si>
    <t>序号</t>
  </si>
  <si>
    <t>报考岗位</t>
  </si>
  <si>
    <t>姓名</t>
  </si>
  <si>
    <t>性别</t>
  </si>
  <si>
    <t>出生年月</t>
  </si>
  <si>
    <t>专业</t>
  </si>
  <si>
    <t>学历</t>
  </si>
  <si>
    <t>笔试
成绩</t>
  </si>
  <si>
    <t>面试
成绩</t>
  </si>
  <si>
    <t>考试
总成绩</t>
  </si>
  <si>
    <t>岗位排名</t>
  </si>
  <si>
    <t>是否
入围体检</t>
  </si>
  <si>
    <t>备注</t>
  </si>
  <si>
    <t>西药师</t>
  </si>
  <si>
    <t>黄玉婷</t>
  </si>
  <si>
    <t>女</t>
  </si>
  <si>
    <t>药学</t>
  </si>
  <si>
    <t>本科</t>
  </si>
  <si>
    <t>否</t>
  </si>
  <si>
    <t>面试成绩未
达合格线</t>
  </si>
  <si>
    <t>医学信息科干事</t>
  </si>
  <si>
    <t>罗功诗</t>
  </si>
  <si>
    <t>男</t>
  </si>
  <si>
    <t>信息管理与信息系统</t>
  </si>
  <si>
    <t>是</t>
  </si>
  <si>
    <t>郑筠燕</t>
  </si>
  <si>
    <t>院前急救医护</t>
  </si>
  <si>
    <t>刘玫</t>
  </si>
  <si>
    <t>临床医学</t>
  </si>
  <si>
    <t>大专</t>
  </si>
  <si>
    <t>—</t>
  </si>
  <si>
    <t>面试
缺考</t>
  </si>
  <si>
    <t>谭瑶</t>
  </si>
  <si>
    <t>护理学</t>
  </si>
  <si>
    <t>公卫人员</t>
  </si>
  <si>
    <t>王扬慧</t>
  </si>
  <si>
    <t>吴丽美</t>
  </si>
  <si>
    <t>护理</t>
  </si>
  <si>
    <t>郑语婕</t>
  </si>
  <si>
    <t>专科</t>
  </si>
  <si>
    <t>郑丽妙</t>
  </si>
  <si>
    <t>符初圈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</si>
</sst>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9" fontId="2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Q6" sqref="P6:Q6"/>
    </sheetView>
  </sheetViews>
  <sheetFormatPr defaultColWidth="9" defaultRowHeight="13.5"/>
  <cols>
    <col min="1" max="1" width="5.225" style="2" customWidth="1"/>
    <col min="2" max="2" width="11.3916666666667" style="2" customWidth="1"/>
    <col min="3" max="3" width="9.43333333333333" style="2" customWidth="1"/>
    <col min="4" max="4" width="7.31666666666667" style="2" customWidth="1"/>
    <col min="5" max="5" width="11.8583333333333" style="2" customWidth="1"/>
    <col min="6" max="6" width="13.6083333333333" style="2" customWidth="1"/>
    <col min="7" max="7" width="6.45" style="2" customWidth="1"/>
    <col min="8" max="8" width="10.1833333333333" style="2" customWidth="1"/>
    <col min="9" max="9" width="8.075" style="2" customWidth="1"/>
    <col min="10" max="10" width="9.475" style="2" customWidth="1"/>
    <col min="11" max="11" width="9.075" style="2" customWidth="1"/>
    <col min="12" max="12" width="9.71666666666667" style="2" customWidth="1"/>
    <col min="13" max="13" width="6.625" style="2" customWidth="1"/>
    <col min="14" max="14" width="12.0083333333333" style="2" customWidth="1"/>
    <col min="15" max="15" width="16.275" style="2" customWidth="1"/>
    <col min="16" max="16384" width="9" style="1"/>
  </cols>
  <sheetData>
    <row r="1" s="1" customFormat="1" ht="4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9">
        <v>0.5</v>
      </c>
      <c r="J2" s="5" t="s">
        <v>9</v>
      </c>
      <c r="K2" s="9">
        <v>0.5</v>
      </c>
      <c r="L2" s="5" t="s">
        <v>10</v>
      </c>
      <c r="M2" s="10" t="s">
        <v>11</v>
      </c>
      <c r="N2" s="11" t="s">
        <v>12</v>
      </c>
      <c r="O2" s="12" t="s">
        <v>13</v>
      </c>
    </row>
    <row r="3" s="1" customFormat="1" ht="38" customHeight="1" spans="1:15">
      <c r="A3" s="6">
        <v>1</v>
      </c>
      <c r="B3" s="6" t="s">
        <v>14</v>
      </c>
      <c r="C3" s="6" t="s">
        <v>15</v>
      </c>
      <c r="D3" s="6" t="s">
        <v>16</v>
      </c>
      <c r="E3" s="6">
        <v>1998.07</v>
      </c>
      <c r="F3" s="6" t="s">
        <v>17</v>
      </c>
      <c r="G3" s="6" t="s">
        <v>18</v>
      </c>
      <c r="H3" s="6">
        <v>76</v>
      </c>
      <c r="I3" s="7">
        <f>H3*I2</f>
        <v>38</v>
      </c>
      <c r="J3" s="7">
        <v>58.33</v>
      </c>
      <c r="K3" s="13">
        <f>J3*K2</f>
        <v>29.165</v>
      </c>
      <c r="L3" s="13">
        <f>SUM(I3+K3)</f>
        <v>67.165</v>
      </c>
      <c r="M3" s="7">
        <v>1</v>
      </c>
      <c r="N3" s="7" t="s">
        <v>19</v>
      </c>
      <c r="O3" s="7" t="s">
        <v>20</v>
      </c>
    </row>
    <row r="4" s="1" customFormat="1" ht="57" customHeight="1" spans="1:15">
      <c r="A4" s="6">
        <v>2</v>
      </c>
      <c r="B4" s="6" t="s">
        <v>21</v>
      </c>
      <c r="C4" s="6" t="s">
        <v>22</v>
      </c>
      <c r="D4" s="6" t="s">
        <v>23</v>
      </c>
      <c r="E4" s="6">
        <v>2000.07</v>
      </c>
      <c r="F4" s="6" t="s">
        <v>24</v>
      </c>
      <c r="G4" s="6" t="s">
        <v>18</v>
      </c>
      <c r="H4" s="7">
        <v>50</v>
      </c>
      <c r="I4" s="7">
        <f>H4*I2</f>
        <v>25</v>
      </c>
      <c r="J4" s="6">
        <v>88</v>
      </c>
      <c r="K4" s="7">
        <f>J4*K2</f>
        <v>44</v>
      </c>
      <c r="L4" s="7">
        <f>SUM(I4+K4)</f>
        <v>69</v>
      </c>
      <c r="M4" s="7">
        <v>1</v>
      </c>
      <c r="N4" s="7" t="s">
        <v>25</v>
      </c>
      <c r="O4" s="7"/>
    </row>
    <row r="5" s="1" customFormat="1" ht="49" customHeight="1" spans="1:15">
      <c r="A5" s="6">
        <v>3</v>
      </c>
      <c r="B5" s="6" t="s">
        <v>21</v>
      </c>
      <c r="C5" s="6" t="s">
        <v>26</v>
      </c>
      <c r="D5" s="6" t="s">
        <v>16</v>
      </c>
      <c r="E5" s="6">
        <v>2000.11</v>
      </c>
      <c r="F5" s="6" t="s">
        <v>24</v>
      </c>
      <c r="G5" s="6" t="s">
        <v>18</v>
      </c>
      <c r="H5" s="7">
        <v>48</v>
      </c>
      <c r="I5" s="7">
        <f>H5*I2</f>
        <v>24</v>
      </c>
      <c r="J5" s="7">
        <v>67</v>
      </c>
      <c r="K5" s="13">
        <f>J5*K2</f>
        <v>33.5</v>
      </c>
      <c r="L5" s="13">
        <f>SUM(I5+K5)</f>
        <v>57.5</v>
      </c>
      <c r="M5" s="7">
        <v>2</v>
      </c>
      <c r="N5" s="7" t="s">
        <v>19</v>
      </c>
      <c r="O5" s="7"/>
    </row>
    <row r="6" s="1" customFormat="1" ht="49" customHeight="1" spans="1:15">
      <c r="A6" s="6">
        <v>4</v>
      </c>
      <c r="B6" s="6" t="s">
        <v>27</v>
      </c>
      <c r="C6" s="6" t="s">
        <v>28</v>
      </c>
      <c r="D6" s="6" t="s">
        <v>23</v>
      </c>
      <c r="E6" s="6">
        <v>1997.08</v>
      </c>
      <c r="F6" s="6" t="s">
        <v>29</v>
      </c>
      <c r="G6" s="6" t="s">
        <v>30</v>
      </c>
      <c r="H6" s="6">
        <v>44</v>
      </c>
      <c r="I6" s="7">
        <f>H6*I2</f>
        <v>22</v>
      </c>
      <c r="J6" s="14" t="s">
        <v>31</v>
      </c>
      <c r="K6" s="14" t="s">
        <v>31</v>
      </c>
      <c r="L6" s="7">
        <v>22</v>
      </c>
      <c r="M6" s="7">
        <v>1</v>
      </c>
      <c r="N6" s="7" t="s">
        <v>19</v>
      </c>
      <c r="O6" s="7" t="s">
        <v>32</v>
      </c>
    </row>
    <row r="7" s="1" customFormat="1" ht="57" customHeight="1" spans="1:15">
      <c r="A7" s="6">
        <v>5</v>
      </c>
      <c r="B7" s="6" t="s">
        <v>27</v>
      </c>
      <c r="C7" s="6" t="s">
        <v>33</v>
      </c>
      <c r="D7" s="6" t="s">
        <v>16</v>
      </c>
      <c r="E7" s="8">
        <v>1998.1</v>
      </c>
      <c r="F7" s="6" t="s">
        <v>34</v>
      </c>
      <c r="G7" s="6" t="s">
        <v>18</v>
      </c>
      <c r="H7" s="6">
        <v>62</v>
      </c>
      <c r="I7" s="7">
        <f>H7*I2</f>
        <v>31</v>
      </c>
      <c r="J7" s="7">
        <v>85.33</v>
      </c>
      <c r="K7" s="13">
        <f>J7*K2</f>
        <v>42.665</v>
      </c>
      <c r="L7" s="13">
        <v>73.67</v>
      </c>
      <c r="M7" s="15">
        <v>1</v>
      </c>
      <c r="N7" s="7" t="s">
        <v>25</v>
      </c>
      <c r="O7" s="7"/>
    </row>
    <row r="8" s="1" customFormat="1" ht="38" customHeight="1" spans="1:15">
      <c r="A8" s="6">
        <v>6</v>
      </c>
      <c r="B8" s="6" t="s">
        <v>35</v>
      </c>
      <c r="C8" s="6" t="s">
        <v>36</v>
      </c>
      <c r="D8" s="6" t="s">
        <v>16</v>
      </c>
      <c r="E8" s="6">
        <v>1990.12</v>
      </c>
      <c r="F8" s="6" t="s">
        <v>34</v>
      </c>
      <c r="G8" s="6" t="s">
        <v>18</v>
      </c>
      <c r="H8" s="6">
        <v>62</v>
      </c>
      <c r="I8" s="7">
        <f>H8*I2</f>
        <v>31</v>
      </c>
      <c r="J8" s="16">
        <v>77.66</v>
      </c>
      <c r="K8" s="7">
        <f>J8*K2</f>
        <v>38.83</v>
      </c>
      <c r="L8" s="7">
        <f>SUM(I8+K8)</f>
        <v>69.83</v>
      </c>
      <c r="M8" s="7">
        <v>1</v>
      </c>
      <c r="N8" s="7" t="s">
        <v>25</v>
      </c>
      <c r="O8" s="7"/>
    </row>
    <row r="9" s="1" customFormat="1" ht="38" customHeight="1" spans="1:15">
      <c r="A9" s="6">
        <v>7</v>
      </c>
      <c r="B9" s="6" t="s">
        <v>35</v>
      </c>
      <c r="C9" s="6" t="s">
        <v>37</v>
      </c>
      <c r="D9" s="6" t="s">
        <v>16</v>
      </c>
      <c r="E9" s="6">
        <v>1988.11</v>
      </c>
      <c r="F9" s="6" t="s">
        <v>38</v>
      </c>
      <c r="G9" s="6" t="s">
        <v>30</v>
      </c>
      <c r="H9" s="6">
        <v>51</v>
      </c>
      <c r="I9" s="7">
        <f>H9*I2</f>
        <v>25.5</v>
      </c>
      <c r="J9" s="6">
        <v>78.33</v>
      </c>
      <c r="K9" s="13">
        <f>J9*K2</f>
        <v>39.165</v>
      </c>
      <c r="L9" s="13">
        <f>SUM(I9+K9)</f>
        <v>64.665</v>
      </c>
      <c r="M9" s="15">
        <v>2</v>
      </c>
      <c r="N9" s="7" t="s">
        <v>25</v>
      </c>
      <c r="O9" s="7"/>
    </row>
    <row r="10" s="1" customFormat="1" ht="38" customHeight="1" spans="1:15">
      <c r="A10" s="6">
        <v>8</v>
      </c>
      <c r="B10" s="6" t="s">
        <v>35</v>
      </c>
      <c r="C10" s="6" t="s">
        <v>39</v>
      </c>
      <c r="D10" s="6" t="s">
        <v>16</v>
      </c>
      <c r="E10" s="6">
        <v>1997.12</v>
      </c>
      <c r="F10" s="6" t="s">
        <v>38</v>
      </c>
      <c r="G10" s="6" t="s">
        <v>40</v>
      </c>
      <c r="H10" s="6">
        <v>46</v>
      </c>
      <c r="I10" s="7">
        <f>H10*I2</f>
        <v>23</v>
      </c>
      <c r="J10" s="7">
        <v>64</v>
      </c>
      <c r="K10" s="7">
        <f>J10*K2</f>
        <v>32</v>
      </c>
      <c r="L10" s="7">
        <f>SUM(I10+K10)</f>
        <v>55</v>
      </c>
      <c r="M10" s="7">
        <v>3</v>
      </c>
      <c r="N10" s="7" t="s">
        <v>25</v>
      </c>
      <c r="O10" s="7"/>
    </row>
    <row r="11" s="1" customFormat="1" ht="38" customHeight="1" spans="1:15">
      <c r="A11" s="6">
        <v>9</v>
      </c>
      <c r="B11" s="6" t="s">
        <v>35</v>
      </c>
      <c r="C11" s="6" t="s">
        <v>41</v>
      </c>
      <c r="D11" s="6" t="s">
        <v>16</v>
      </c>
      <c r="E11" s="6">
        <v>1992.06</v>
      </c>
      <c r="F11" s="6" t="s">
        <v>17</v>
      </c>
      <c r="G11" s="6" t="s">
        <v>40</v>
      </c>
      <c r="H11" s="6">
        <v>48</v>
      </c>
      <c r="I11" s="7">
        <f>H11*I2</f>
        <v>24</v>
      </c>
      <c r="J11" s="16">
        <v>59</v>
      </c>
      <c r="K11" s="13">
        <f>J11*K2</f>
        <v>29.5</v>
      </c>
      <c r="L11" s="13">
        <f>SUM(I11+K11)</f>
        <v>53.5</v>
      </c>
      <c r="M11" s="15">
        <v>4</v>
      </c>
      <c r="N11" s="7" t="s">
        <v>19</v>
      </c>
      <c r="O11" s="7"/>
    </row>
    <row r="12" s="1" customFormat="1" ht="39" customHeight="1" spans="1:15">
      <c r="A12" s="6">
        <v>10</v>
      </c>
      <c r="B12" s="6" t="s">
        <v>35</v>
      </c>
      <c r="C12" s="6" t="s">
        <v>42</v>
      </c>
      <c r="D12" s="6" t="s">
        <v>16</v>
      </c>
      <c r="E12" s="6">
        <v>1990.05</v>
      </c>
      <c r="F12" s="6" t="s">
        <v>38</v>
      </c>
      <c r="G12" s="6" t="s">
        <v>40</v>
      </c>
      <c r="H12" s="6">
        <v>46</v>
      </c>
      <c r="I12" s="7">
        <f>H12*I2</f>
        <v>23</v>
      </c>
      <c r="J12" s="14" t="s">
        <v>31</v>
      </c>
      <c r="K12" s="14" t="s">
        <v>31</v>
      </c>
      <c r="L12" s="7">
        <v>23</v>
      </c>
      <c r="M12" s="7">
        <v>5</v>
      </c>
      <c r="N12" s="7" t="s">
        <v>19</v>
      </c>
      <c r="O12" s="7" t="s">
        <v>32</v>
      </c>
    </row>
  </sheetData>
  <mergeCells count="1">
    <mergeCell ref="A1:O1"/>
  </mergeCells>
  <conditionalFormatting sqref="J6">
    <cfRule type="cellIs" dxfId="0" priority="4" operator="lessThan">
      <formula>60</formula>
    </cfRule>
  </conditionalFormatting>
  <conditionalFormatting sqref="K6">
    <cfRule type="cellIs" dxfId="0" priority="3" operator="lessThan">
      <formula>60</formula>
    </cfRule>
  </conditionalFormatting>
  <conditionalFormatting sqref="J12">
    <cfRule type="cellIs" dxfId="0" priority="2" operator="lessThan">
      <formula>60</formula>
    </cfRule>
  </conditionalFormatting>
  <conditionalFormatting sqref="K12">
    <cfRule type="cellIs" dxfId="0" priority="1" operator="lessThan">
      <formula>60</formula>
    </cfRule>
  </conditionalFormatting>
  <pageMargins left="0.196527777777778" right="0.196527777777778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不若如初</cp:lastModifiedBy>
  <dcterms:created xsi:type="dcterms:W3CDTF">2024-01-31T08:16:00Z</dcterms:created>
  <dcterms:modified xsi:type="dcterms:W3CDTF">2024-02-01T03:47:36Z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4D985E5B622D47F5934684764548535F_11</vt:lpwstr>
  </property>
  <property fmtid="{D5CDD505-2E9C-101B-9397-08002B2CF9AE}" pid="3" name="KSOProductBuildVer">
    <vt:lpwstr>2052-12.1.0.16250</vt:lpwstr>
  </property>
</Properties>
</file>