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Sheet1!$A$2:$IM$182</definedName>
  </definedNames>
  <calcPr calcId="144525"/>
</workbook>
</file>

<file path=xl/sharedStrings.xml><?xml version="1.0" encoding="utf-8"?>
<sst xmlns="http://schemas.openxmlformats.org/spreadsheetml/2006/main" count="1176" uniqueCount="289">
  <si>
    <r>
      <rPr>
        <b/>
        <sz val="14"/>
        <rFont val="宋体"/>
        <charset val="134"/>
      </rPr>
      <t>六枝特区</t>
    </r>
    <r>
      <rPr>
        <b/>
        <sz val="14"/>
        <rFont val="Verdana"/>
        <charset val="0"/>
      </rPr>
      <t>2023</t>
    </r>
    <r>
      <rPr>
        <b/>
        <sz val="14"/>
        <rFont val="宋体"/>
        <charset val="134"/>
      </rPr>
      <t>年下半年机关事业单位公开考调工作人员面试成绩及总成绩统计表</t>
    </r>
  </si>
  <si>
    <t>序号</t>
  </si>
  <si>
    <t>姓名</t>
  </si>
  <si>
    <t>性别</t>
  </si>
  <si>
    <t>报考单
位代码</t>
  </si>
  <si>
    <t>报考单位名称</t>
  </si>
  <si>
    <t>报考岗位代码</t>
  </si>
  <si>
    <t>报考岗位名称</t>
  </si>
  <si>
    <t>笔试成绩</t>
  </si>
  <si>
    <t>面试成绩</t>
  </si>
  <si>
    <t>总成绩</t>
  </si>
  <si>
    <t>是否进入下一环节</t>
  </si>
  <si>
    <t>张静静</t>
  </si>
  <si>
    <t>男</t>
  </si>
  <si>
    <t>001</t>
  </si>
  <si>
    <t>六枝特区机构编制信息域名管理中心</t>
  </si>
  <si>
    <t>01</t>
  </si>
  <si>
    <t>管理人员</t>
  </si>
  <si>
    <t>是</t>
  </si>
  <si>
    <t>吴文龙</t>
  </si>
  <si>
    <t>刘涛</t>
  </si>
  <si>
    <t>女</t>
  </si>
  <si>
    <t>郭志燕</t>
  </si>
  <si>
    <t>002</t>
  </si>
  <si>
    <t>六枝特区水利工程建设服务中心</t>
  </si>
  <si>
    <t>专业技术人员</t>
  </si>
  <si>
    <t>张进</t>
  </si>
  <si>
    <t>李和平</t>
  </si>
  <si>
    <t>周涛</t>
  </si>
  <si>
    <t>05</t>
  </si>
  <si>
    <t>喻蓉</t>
  </si>
  <si>
    <t>邹顺雕</t>
  </si>
  <si>
    <t>马恩杰</t>
  </si>
  <si>
    <t>003</t>
  </si>
  <si>
    <t>六枝特区白岩脚水库服务中心</t>
  </si>
  <si>
    <t>郭兴忠</t>
  </si>
  <si>
    <t>李兴</t>
  </si>
  <si>
    <t>李安奇</t>
  </si>
  <si>
    <t>004</t>
  </si>
  <si>
    <t>六枝特区东风雾步冲水库联合服务中心</t>
  </si>
  <si>
    <t>夏燕</t>
  </si>
  <si>
    <t>宋尧</t>
  </si>
  <si>
    <t>缺考</t>
  </si>
  <si>
    <t>马涛</t>
  </si>
  <si>
    <t>005</t>
  </si>
  <si>
    <t>六枝特区经济发展服务中心</t>
  </si>
  <si>
    <t>陈娟</t>
  </si>
  <si>
    <t>张燕</t>
  </si>
  <si>
    <t>006</t>
  </si>
  <si>
    <t>六枝特区公路管理所</t>
  </si>
  <si>
    <t>金颖</t>
  </si>
  <si>
    <t>刘斌</t>
  </si>
  <si>
    <t>任玉</t>
  </si>
  <si>
    <t>007</t>
  </si>
  <si>
    <t>六枝特区道路运输事业发展中心</t>
  </si>
  <si>
    <t>余树梅</t>
  </si>
  <si>
    <t>李运</t>
  </si>
  <si>
    <r>
      <rPr>
        <sz val="11"/>
        <rFont val="Verdana"/>
        <charset val="0"/>
      </rPr>
      <t> </t>
    </r>
    <r>
      <rPr>
        <sz val="11"/>
        <rFont val="仿宋"/>
        <charset val="134"/>
      </rPr>
      <t>王勋</t>
    </r>
  </si>
  <si>
    <r>
      <rPr>
        <sz val="11"/>
        <rFont val="Verdana"/>
        <charset val="0"/>
      </rPr>
      <t> </t>
    </r>
    <r>
      <rPr>
        <sz val="11"/>
        <rFont val="仿宋"/>
        <charset val="134"/>
      </rPr>
      <t>朱黎</t>
    </r>
  </si>
  <si>
    <t>吕廷贤</t>
  </si>
  <si>
    <t>王勇</t>
  </si>
  <si>
    <t>02</t>
  </si>
  <si>
    <t>卢昌红</t>
  </si>
  <si>
    <t>何振东</t>
  </si>
  <si>
    <t>周慈玥</t>
  </si>
  <si>
    <t>011</t>
  </si>
  <si>
    <t>六枝特区地质灾害防治中心</t>
  </si>
  <si>
    <t>徐世臣</t>
  </si>
  <si>
    <t>陈付贵</t>
  </si>
  <si>
    <t>012</t>
  </si>
  <si>
    <t>六枝特区不动产登记中心</t>
  </si>
  <si>
    <t>杨莹莹</t>
  </si>
  <si>
    <t>郭江艳</t>
  </si>
  <si>
    <t>刘锦春</t>
  </si>
  <si>
    <t>014</t>
  </si>
  <si>
    <t>六枝特区塔山自然资源所</t>
  </si>
  <si>
    <t>孙倩</t>
  </si>
  <si>
    <t>徐生军</t>
  </si>
  <si>
    <t>刘维</t>
  </si>
  <si>
    <t>陈志富</t>
  </si>
  <si>
    <t>何林宵</t>
  </si>
  <si>
    <t>莫斯迪凯</t>
  </si>
  <si>
    <t>016</t>
  </si>
  <si>
    <t>六枝特区林业科学技术推广站</t>
  </si>
  <si>
    <t>左萍</t>
  </si>
  <si>
    <t>018</t>
  </si>
  <si>
    <t>六枝特区林业有害生物防治中心</t>
  </si>
  <si>
    <t>胡才英</t>
  </si>
  <si>
    <t>金桃</t>
  </si>
  <si>
    <t>潘绍润</t>
  </si>
  <si>
    <t>020</t>
  </si>
  <si>
    <t>贵州黄果树瀑布源国家森林公园管理处</t>
  </si>
  <si>
    <t>陈玲</t>
  </si>
  <si>
    <t>021</t>
  </si>
  <si>
    <t>六枝特区国土空间规划中心</t>
  </si>
  <si>
    <t>王春林</t>
  </si>
  <si>
    <t>罗光江</t>
  </si>
  <si>
    <t>杨倩</t>
  </si>
  <si>
    <t xml:space="preserve">025 </t>
  </si>
  <si>
    <t>六枝特区旅游产业化发展中心</t>
  </si>
  <si>
    <t>吴开弘</t>
  </si>
  <si>
    <t>025</t>
  </si>
  <si>
    <t>赵君</t>
  </si>
  <si>
    <t>026</t>
  </si>
  <si>
    <t>六枝特区人事档案室</t>
  </si>
  <si>
    <t>廖绍杰</t>
  </si>
  <si>
    <t>胡滴滴</t>
  </si>
  <si>
    <t>周加明</t>
  </si>
  <si>
    <t>027</t>
  </si>
  <si>
    <t>六枝特区乡镇统计服务中心</t>
  </si>
  <si>
    <t>纪科</t>
  </si>
  <si>
    <t>杜友海</t>
  </si>
  <si>
    <t>吴德昊</t>
  </si>
  <si>
    <t>刘金松</t>
  </si>
  <si>
    <t>贾福新</t>
  </si>
  <si>
    <t>陈红梅</t>
  </si>
  <si>
    <t>于晶晶</t>
  </si>
  <si>
    <t>吴金兰</t>
  </si>
  <si>
    <t>陈维沁</t>
  </si>
  <si>
    <t>杨世锦</t>
  </si>
  <si>
    <t>彭芳</t>
  </si>
  <si>
    <t>陈太荣</t>
  </si>
  <si>
    <t>吴骧</t>
  </si>
  <si>
    <t>罗德芬</t>
  </si>
  <si>
    <t>吕将敏</t>
  </si>
  <si>
    <t>邰正兰</t>
  </si>
  <si>
    <t>吴晓敏</t>
  </si>
  <si>
    <t>028</t>
  </si>
  <si>
    <t>六枝特区应急指挥调度中心</t>
  </si>
  <si>
    <t>宋红梅</t>
  </si>
  <si>
    <t>江鸥</t>
  </si>
  <si>
    <t>罗成</t>
  </si>
  <si>
    <t>029</t>
  </si>
  <si>
    <t>六枝特区宗教活动场所服务中心</t>
  </si>
  <si>
    <t>罗昆饶</t>
  </si>
  <si>
    <t>马兵雪</t>
  </si>
  <si>
    <t>杨梅</t>
  </si>
  <si>
    <t>张远</t>
  </si>
  <si>
    <t>孙青</t>
  </si>
  <si>
    <t>李云</t>
  </si>
  <si>
    <t>030</t>
  </si>
  <si>
    <t>六枝矿区社区服务管理局</t>
  </si>
  <si>
    <t>龙忠翔</t>
  </si>
  <si>
    <t>高儒导</t>
  </si>
  <si>
    <t>岳林</t>
  </si>
  <si>
    <t>031</t>
  </si>
  <si>
    <t>六枝特区城市园林绿化站</t>
  </si>
  <si>
    <t>肖化江</t>
  </si>
  <si>
    <t>周应</t>
  </si>
  <si>
    <t>刘玉浪</t>
  </si>
  <si>
    <t>陈祥欣</t>
  </si>
  <si>
    <t>袁吉林</t>
  </si>
  <si>
    <t>陈经易</t>
  </si>
  <si>
    <t>032</t>
  </si>
  <si>
    <t>六枝特区城市管理指挥中心</t>
  </si>
  <si>
    <t>李保龙</t>
  </si>
  <si>
    <t>郭双梅</t>
  </si>
  <si>
    <t>卢芳</t>
  </si>
  <si>
    <t>严祥</t>
  </si>
  <si>
    <t>刘雷</t>
  </si>
  <si>
    <t>张文敏</t>
  </si>
  <si>
    <t>胡朝琼</t>
  </si>
  <si>
    <t>高索</t>
  </si>
  <si>
    <t>张俭</t>
  </si>
  <si>
    <t>033</t>
  </si>
  <si>
    <t>六枝特区生态移民工程服务中心</t>
  </si>
  <si>
    <t>蔡亮</t>
  </si>
  <si>
    <t>龚茜茜</t>
  </si>
  <si>
    <t>管庆军</t>
  </si>
  <si>
    <t>034</t>
  </si>
  <si>
    <t>六枝特区生态移民后续发展服务中心</t>
  </si>
  <si>
    <t>贝汝婷</t>
  </si>
  <si>
    <t>聂记</t>
  </si>
  <si>
    <t>吴奎英</t>
  </si>
  <si>
    <t>035</t>
  </si>
  <si>
    <t>六枝特区生态移民综合事务服务中心</t>
  </si>
  <si>
    <t>付单单</t>
  </si>
  <si>
    <t>戴迎春</t>
  </si>
  <si>
    <t>张  霞</t>
  </si>
  <si>
    <t>036</t>
  </si>
  <si>
    <t>六枝特区能源综合服务中心</t>
  </si>
  <si>
    <t>曾治苹</t>
  </si>
  <si>
    <t>陈小芳</t>
  </si>
  <si>
    <t>张民颂</t>
  </si>
  <si>
    <t>037</t>
  </si>
  <si>
    <t>六枝特区医疗保障服务中心</t>
  </si>
  <si>
    <t>焦梅</t>
  </si>
  <si>
    <t>何永</t>
  </si>
  <si>
    <t>朱家展</t>
  </si>
  <si>
    <t>039</t>
  </si>
  <si>
    <t>六枝特区青年志愿者工作中心</t>
  </si>
  <si>
    <t>王梅</t>
  </si>
  <si>
    <t>李鑫</t>
  </si>
  <si>
    <t xml:space="preserve">杨蕊 </t>
  </si>
  <si>
    <t>杨露</t>
  </si>
  <si>
    <t>罗慧</t>
  </si>
  <si>
    <t>刘毅</t>
  </si>
  <si>
    <t>040</t>
  </si>
  <si>
    <t>六枝特区综治信息中心</t>
  </si>
  <si>
    <t>黄华春</t>
  </si>
  <si>
    <t>孔德林</t>
  </si>
  <si>
    <t>041</t>
  </si>
  <si>
    <t>六枝特区消防综合事务中心</t>
  </si>
  <si>
    <t>郑启龙</t>
  </si>
  <si>
    <t>杨柳</t>
  </si>
  <si>
    <t>张莉娟</t>
  </si>
  <si>
    <t>杨芳</t>
  </si>
  <si>
    <t>孔垂柳</t>
  </si>
  <si>
    <t>余婧嫔</t>
  </si>
  <si>
    <t>张会惠</t>
  </si>
  <si>
    <t>042</t>
  </si>
  <si>
    <t>六枝特区房屋管理综合服务中心</t>
  </si>
  <si>
    <t>田雨</t>
  </si>
  <si>
    <t>李恒威</t>
  </si>
  <si>
    <t>尚光宇</t>
  </si>
  <si>
    <t>043</t>
  </si>
  <si>
    <t>六枝特区房屋征收和服务中心</t>
  </si>
  <si>
    <t>谭加福</t>
  </si>
  <si>
    <t>李娟</t>
  </si>
  <si>
    <t>陈江龙</t>
  </si>
  <si>
    <t>董义敏</t>
  </si>
  <si>
    <t>朱兴霜</t>
  </si>
  <si>
    <t>杨孝贵</t>
  </si>
  <si>
    <t>044</t>
  </si>
  <si>
    <t>六枝特区镇村建设站</t>
  </si>
  <si>
    <t>胡芳婉</t>
  </si>
  <si>
    <t>何汶蔚</t>
  </si>
  <si>
    <t>曹颖</t>
  </si>
  <si>
    <t>046</t>
  </si>
  <si>
    <t>六枝特区建设工程综合服务中心</t>
  </si>
  <si>
    <t>安煦</t>
  </si>
  <si>
    <t>成霄</t>
  </si>
  <si>
    <t>周松霖</t>
  </si>
  <si>
    <t>肖刚</t>
  </si>
  <si>
    <t>周芬</t>
  </si>
  <si>
    <t>文方进</t>
  </si>
  <si>
    <t>张道虎</t>
  </si>
  <si>
    <t>赵付洪</t>
  </si>
  <si>
    <t>陈世红</t>
  </si>
  <si>
    <t>047</t>
  </si>
  <si>
    <t>六枝特区第四中学</t>
  </si>
  <si>
    <t>周婷梅</t>
  </si>
  <si>
    <t>侯金涯</t>
  </si>
  <si>
    <t>陈果</t>
  </si>
  <si>
    <t>03</t>
  </si>
  <si>
    <t>刘飞</t>
  </si>
  <si>
    <t>李文敏</t>
  </si>
  <si>
    <t>周英彪</t>
  </si>
  <si>
    <t>048</t>
  </si>
  <si>
    <t>六枝特区第五中学</t>
  </si>
  <si>
    <t>专业技术岗位</t>
  </si>
  <si>
    <t>吴会</t>
  </si>
  <si>
    <t>彭红琼</t>
  </si>
  <si>
    <t>罗佳</t>
  </si>
  <si>
    <t>050</t>
  </si>
  <si>
    <t>六枝特区实验中学</t>
  </si>
  <si>
    <t>初中英语</t>
  </si>
  <si>
    <t>季盼盼</t>
  </si>
  <si>
    <t>杨涵</t>
  </si>
  <si>
    <t>李梨</t>
  </si>
  <si>
    <t>初中历史</t>
  </si>
  <si>
    <t>胡思容</t>
  </si>
  <si>
    <t>黄雪梅</t>
  </si>
  <si>
    <t>刘陈莲</t>
  </si>
  <si>
    <t>六枝特区工商业联合会</t>
  </si>
  <si>
    <t>工作人员</t>
  </si>
  <si>
    <t>王青青</t>
  </si>
  <si>
    <t>李诗诗</t>
  </si>
  <si>
    <t>张越</t>
  </si>
  <si>
    <t>六枝特区司法局</t>
  </si>
  <si>
    <t>司法助理员</t>
  </si>
  <si>
    <t>龙华</t>
  </si>
  <si>
    <t>张洪梅</t>
  </si>
  <si>
    <t>黎树铃</t>
  </si>
  <si>
    <t>陈奎</t>
  </si>
  <si>
    <t>李蕊青</t>
  </si>
  <si>
    <t>六枝特区文学艺术界联合会</t>
  </si>
  <si>
    <t>吴琪</t>
  </si>
  <si>
    <t>张小伟</t>
  </si>
  <si>
    <t>李晓</t>
  </si>
  <si>
    <t>六枝特区红十字会</t>
  </si>
  <si>
    <t>田晓</t>
  </si>
  <si>
    <t>陈莹莹</t>
  </si>
  <si>
    <t>中国共产主义青年团六枝特区委员会</t>
  </si>
  <si>
    <t>杨桐</t>
  </si>
  <si>
    <t>赵取</t>
  </si>
  <si>
    <t>中共六枝特区委党校</t>
  </si>
  <si>
    <t>办公室工作人员</t>
  </si>
  <si>
    <t>邹艾利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</si>
</sst>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name val="仿宋"/>
      <charset val="134"/>
    </font>
    <font>
      <sz val="11"/>
      <name val="Verdana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Verdana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2"/>
  <sheetViews>
    <sheetView tabSelected="1" workbookViewId="0">
      <selection activeCell="L9" sqref="L9"/>
    </sheetView>
  </sheetViews>
  <sheetFormatPr defaultColWidth="8.8" defaultRowHeight="14.25"/>
  <cols>
    <col min="1" max="1" width="4.625" style="1" customWidth="1"/>
    <col min="2" max="2" width="8.75" style="1" customWidth="1"/>
    <col min="3" max="3" width="4" style="1" customWidth="1"/>
    <col min="4" max="4" width="6.25" style="6" customWidth="1"/>
    <col min="5" max="5" width="35.875" style="2" customWidth="1"/>
    <col min="6" max="6" width="6.75" style="7" customWidth="1"/>
    <col min="7" max="7" width="15" style="1" customWidth="1"/>
    <col min="8" max="16381" width="8.8" style="1"/>
  </cols>
  <sheetData>
    <row r="1" s="1" customFormat="1" ht="3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0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9" t="s">
        <v>11</v>
      </c>
    </row>
    <row r="3" s="1" customFormat="1" ht="21" customHeight="1" spans="1:11">
      <c r="A3" s="11">
        <v>1</v>
      </c>
      <c r="B3" s="12" t="s">
        <v>12</v>
      </c>
      <c r="C3" s="12" t="s">
        <v>13</v>
      </c>
      <c r="D3" s="13" t="s">
        <v>14</v>
      </c>
      <c r="E3" s="12" t="s">
        <v>15</v>
      </c>
      <c r="F3" s="13" t="s">
        <v>16</v>
      </c>
      <c r="G3" s="12" t="s">
        <v>17</v>
      </c>
      <c r="H3" s="11">
        <v>71</v>
      </c>
      <c r="I3" s="11">
        <v>87.9</v>
      </c>
      <c r="J3" s="19">
        <v>77.76</v>
      </c>
      <c r="K3" s="14" t="s">
        <v>18</v>
      </c>
    </row>
    <row r="4" s="1" customFormat="1" ht="21" customHeight="1" spans="1:11">
      <c r="A4" s="14">
        <v>2</v>
      </c>
      <c r="B4" s="15" t="s">
        <v>19</v>
      </c>
      <c r="C4" s="15" t="s">
        <v>13</v>
      </c>
      <c r="D4" s="16" t="s">
        <v>14</v>
      </c>
      <c r="E4" s="15" t="s">
        <v>15</v>
      </c>
      <c r="F4" s="16" t="s">
        <v>16</v>
      </c>
      <c r="G4" s="15" t="s">
        <v>17</v>
      </c>
      <c r="H4" s="14">
        <v>71</v>
      </c>
      <c r="I4" s="14">
        <v>82.53</v>
      </c>
      <c r="J4" s="20">
        <v>75.61</v>
      </c>
      <c r="K4" s="14"/>
    </row>
    <row r="5" s="1" customFormat="1" ht="21" customHeight="1" spans="1:11">
      <c r="A5" s="11">
        <v>3</v>
      </c>
      <c r="B5" s="15" t="s">
        <v>20</v>
      </c>
      <c r="C5" s="15" t="s">
        <v>21</v>
      </c>
      <c r="D5" s="16" t="s">
        <v>14</v>
      </c>
      <c r="E5" s="15" t="s">
        <v>15</v>
      </c>
      <c r="F5" s="16" t="s">
        <v>16</v>
      </c>
      <c r="G5" s="15" t="s">
        <v>17</v>
      </c>
      <c r="H5" s="14">
        <v>70.5</v>
      </c>
      <c r="I5" s="14">
        <v>80.53</v>
      </c>
      <c r="J5" s="20">
        <v>74.51</v>
      </c>
      <c r="K5" s="14"/>
    </row>
    <row r="6" s="1" customFormat="1" ht="21" customHeight="1" spans="1:11">
      <c r="A6" s="14">
        <v>4</v>
      </c>
      <c r="B6" s="15" t="s">
        <v>22</v>
      </c>
      <c r="C6" s="15" t="s">
        <v>21</v>
      </c>
      <c r="D6" s="16" t="s">
        <v>23</v>
      </c>
      <c r="E6" s="15" t="s">
        <v>24</v>
      </c>
      <c r="F6" s="16" t="s">
        <v>16</v>
      </c>
      <c r="G6" s="15" t="s">
        <v>25</v>
      </c>
      <c r="H6" s="14">
        <v>68</v>
      </c>
      <c r="I6" s="14">
        <v>91.68</v>
      </c>
      <c r="J6" s="20">
        <v>77.472</v>
      </c>
      <c r="K6" s="14" t="s">
        <v>18</v>
      </c>
    </row>
    <row r="7" s="1" customFormat="1" ht="21" customHeight="1" spans="1:11">
      <c r="A7" s="11">
        <v>5</v>
      </c>
      <c r="B7" s="15" t="s">
        <v>26</v>
      </c>
      <c r="C7" s="15" t="s">
        <v>13</v>
      </c>
      <c r="D7" s="16" t="s">
        <v>23</v>
      </c>
      <c r="E7" s="15" t="s">
        <v>24</v>
      </c>
      <c r="F7" s="16" t="s">
        <v>16</v>
      </c>
      <c r="G7" s="15" t="s">
        <v>25</v>
      </c>
      <c r="H7" s="14">
        <v>66</v>
      </c>
      <c r="I7" s="14">
        <v>92.24</v>
      </c>
      <c r="J7" s="20">
        <v>76.496</v>
      </c>
      <c r="K7" s="14"/>
    </row>
    <row r="8" s="1" customFormat="1" ht="21" customHeight="1" spans="1:11">
      <c r="A8" s="14">
        <v>6</v>
      </c>
      <c r="B8" s="15" t="s">
        <v>27</v>
      </c>
      <c r="C8" s="15" t="s">
        <v>13</v>
      </c>
      <c r="D8" s="16" t="s">
        <v>23</v>
      </c>
      <c r="E8" s="15" t="s">
        <v>24</v>
      </c>
      <c r="F8" s="16" t="s">
        <v>16</v>
      </c>
      <c r="G8" s="15" t="s">
        <v>25</v>
      </c>
      <c r="H8" s="14">
        <v>63</v>
      </c>
      <c r="I8" s="14">
        <v>80.54</v>
      </c>
      <c r="J8" s="20">
        <v>70.016</v>
      </c>
      <c r="K8" s="14"/>
    </row>
    <row r="9" s="1" customFormat="1" ht="21" customHeight="1" spans="1:11">
      <c r="A9" s="11">
        <v>7</v>
      </c>
      <c r="B9" s="15" t="s">
        <v>28</v>
      </c>
      <c r="C9" s="15" t="s">
        <v>13</v>
      </c>
      <c r="D9" s="16" t="s">
        <v>23</v>
      </c>
      <c r="E9" s="15" t="s">
        <v>24</v>
      </c>
      <c r="F9" s="16" t="s">
        <v>29</v>
      </c>
      <c r="G9" s="15" t="s">
        <v>25</v>
      </c>
      <c r="H9" s="14">
        <v>76.5</v>
      </c>
      <c r="I9" s="14">
        <v>88.06</v>
      </c>
      <c r="J9" s="20">
        <v>81.124</v>
      </c>
      <c r="K9" s="14" t="s">
        <v>18</v>
      </c>
    </row>
    <row r="10" s="1" customFormat="1" ht="21" customHeight="1" spans="1:11">
      <c r="A10" s="14">
        <v>8</v>
      </c>
      <c r="B10" s="15" t="s">
        <v>30</v>
      </c>
      <c r="C10" s="15" t="s">
        <v>21</v>
      </c>
      <c r="D10" s="16" t="s">
        <v>23</v>
      </c>
      <c r="E10" s="15" t="s">
        <v>24</v>
      </c>
      <c r="F10" s="16" t="s">
        <v>29</v>
      </c>
      <c r="G10" s="15" t="s">
        <v>25</v>
      </c>
      <c r="H10" s="14">
        <v>72.5</v>
      </c>
      <c r="I10" s="14">
        <v>91.5</v>
      </c>
      <c r="J10" s="20">
        <v>80.1</v>
      </c>
      <c r="K10" s="14"/>
    </row>
    <row r="11" s="1" customFormat="1" ht="21" customHeight="1" spans="1:11">
      <c r="A11" s="11">
        <v>9</v>
      </c>
      <c r="B11" s="15" t="s">
        <v>31</v>
      </c>
      <c r="C11" s="15" t="s">
        <v>13</v>
      </c>
      <c r="D11" s="16" t="s">
        <v>23</v>
      </c>
      <c r="E11" s="15" t="s">
        <v>24</v>
      </c>
      <c r="F11" s="16" t="s">
        <v>29</v>
      </c>
      <c r="G11" s="15" t="s">
        <v>25</v>
      </c>
      <c r="H11" s="14">
        <v>73</v>
      </c>
      <c r="I11" s="14">
        <v>85.34</v>
      </c>
      <c r="J11" s="20">
        <v>77.936</v>
      </c>
      <c r="K11" s="14"/>
    </row>
    <row r="12" s="1" customFormat="1" ht="21" customHeight="1" spans="1:11">
      <c r="A12" s="14">
        <v>10</v>
      </c>
      <c r="B12" s="15" t="s">
        <v>32</v>
      </c>
      <c r="C12" s="15" t="s">
        <v>13</v>
      </c>
      <c r="D12" s="16" t="s">
        <v>33</v>
      </c>
      <c r="E12" s="15" t="s">
        <v>34</v>
      </c>
      <c r="F12" s="16" t="s">
        <v>16</v>
      </c>
      <c r="G12" s="15" t="s">
        <v>17</v>
      </c>
      <c r="H12" s="14">
        <v>73.5</v>
      </c>
      <c r="I12" s="14">
        <v>85.75</v>
      </c>
      <c r="J12" s="20">
        <v>78.4</v>
      </c>
      <c r="K12" s="14" t="s">
        <v>18</v>
      </c>
    </row>
    <row r="13" s="1" customFormat="1" ht="21" customHeight="1" spans="1:11">
      <c r="A13" s="11">
        <v>11</v>
      </c>
      <c r="B13" s="15" t="s">
        <v>35</v>
      </c>
      <c r="C13" s="15" t="s">
        <v>13</v>
      </c>
      <c r="D13" s="16" t="s">
        <v>33</v>
      </c>
      <c r="E13" s="15" t="s">
        <v>34</v>
      </c>
      <c r="F13" s="16" t="s">
        <v>16</v>
      </c>
      <c r="G13" s="15" t="s">
        <v>17</v>
      </c>
      <c r="H13" s="14">
        <v>64.5</v>
      </c>
      <c r="I13" s="14">
        <v>93.08</v>
      </c>
      <c r="J13" s="20">
        <v>75.932</v>
      </c>
      <c r="K13" s="14"/>
    </row>
    <row r="14" s="1" customFormat="1" ht="21" customHeight="1" spans="1:11">
      <c r="A14" s="14">
        <v>12</v>
      </c>
      <c r="B14" s="15" t="s">
        <v>36</v>
      </c>
      <c r="C14" s="15" t="s">
        <v>13</v>
      </c>
      <c r="D14" s="16" t="s">
        <v>33</v>
      </c>
      <c r="E14" s="15" t="s">
        <v>34</v>
      </c>
      <c r="F14" s="16" t="s">
        <v>16</v>
      </c>
      <c r="G14" s="15" t="s">
        <v>17</v>
      </c>
      <c r="H14" s="14">
        <v>68</v>
      </c>
      <c r="I14" s="14">
        <v>86.62</v>
      </c>
      <c r="J14" s="20">
        <v>75.448</v>
      </c>
      <c r="K14" s="14"/>
    </row>
    <row r="15" s="1" customFormat="1" ht="21" customHeight="1" spans="1:11">
      <c r="A15" s="11">
        <v>13</v>
      </c>
      <c r="B15" s="15" t="s">
        <v>37</v>
      </c>
      <c r="C15" s="15" t="s">
        <v>13</v>
      </c>
      <c r="D15" s="16" t="s">
        <v>38</v>
      </c>
      <c r="E15" s="15" t="s">
        <v>39</v>
      </c>
      <c r="F15" s="16" t="s">
        <v>16</v>
      </c>
      <c r="G15" s="15" t="s">
        <v>25</v>
      </c>
      <c r="H15" s="14">
        <v>65</v>
      </c>
      <c r="I15" s="14">
        <v>89.04</v>
      </c>
      <c r="J15" s="20">
        <v>74.616</v>
      </c>
      <c r="K15" s="14" t="s">
        <v>18</v>
      </c>
    </row>
    <row r="16" s="1" customFormat="1" ht="21" customHeight="1" spans="1:11">
      <c r="A16" s="14">
        <v>14</v>
      </c>
      <c r="B16" s="15" t="s">
        <v>40</v>
      </c>
      <c r="C16" s="15" t="s">
        <v>21</v>
      </c>
      <c r="D16" s="16" t="s">
        <v>38</v>
      </c>
      <c r="E16" s="15" t="s">
        <v>39</v>
      </c>
      <c r="F16" s="16" t="s">
        <v>16</v>
      </c>
      <c r="G16" s="15" t="s">
        <v>25</v>
      </c>
      <c r="H16" s="14">
        <v>65.5</v>
      </c>
      <c r="I16" s="14">
        <v>85.68</v>
      </c>
      <c r="J16" s="20">
        <v>73.572</v>
      </c>
      <c r="K16" s="14"/>
    </row>
    <row r="17" s="1" customFormat="1" ht="21" customHeight="1" spans="1:11">
      <c r="A17" s="11">
        <v>15</v>
      </c>
      <c r="B17" s="15" t="s">
        <v>41</v>
      </c>
      <c r="C17" s="15" t="s">
        <v>13</v>
      </c>
      <c r="D17" s="16" t="s">
        <v>38</v>
      </c>
      <c r="E17" s="15" t="s">
        <v>39</v>
      </c>
      <c r="F17" s="16" t="s">
        <v>16</v>
      </c>
      <c r="G17" s="15" t="s">
        <v>25</v>
      </c>
      <c r="H17" s="14">
        <v>54</v>
      </c>
      <c r="I17" s="15" t="s">
        <v>42</v>
      </c>
      <c r="J17" s="21"/>
      <c r="K17" s="15"/>
    </row>
    <row r="18" s="1" customFormat="1" ht="21" customHeight="1" spans="1:11">
      <c r="A18" s="14">
        <v>16</v>
      </c>
      <c r="B18" s="15" t="s">
        <v>43</v>
      </c>
      <c r="C18" s="15" t="s">
        <v>13</v>
      </c>
      <c r="D18" s="16" t="s">
        <v>44</v>
      </c>
      <c r="E18" s="15" t="s">
        <v>45</v>
      </c>
      <c r="F18" s="16" t="s">
        <v>16</v>
      </c>
      <c r="G18" s="15" t="s">
        <v>25</v>
      </c>
      <c r="H18" s="14">
        <v>69</v>
      </c>
      <c r="I18" s="14">
        <v>88.83</v>
      </c>
      <c r="J18" s="20">
        <v>76.93</v>
      </c>
      <c r="K18" s="14" t="s">
        <v>18</v>
      </c>
    </row>
    <row r="19" s="1" customFormat="1" ht="21" customHeight="1" spans="1:11">
      <c r="A19" s="11">
        <v>17</v>
      </c>
      <c r="B19" s="15" t="s">
        <v>46</v>
      </c>
      <c r="C19" s="15" t="s">
        <v>21</v>
      </c>
      <c r="D19" s="16" t="s">
        <v>44</v>
      </c>
      <c r="E19" s="15" t="s">
        <v>45</v>
      </c>
      <c r="F19" s="16" t="s">
        <v>16</v>
      </c>
      <c r="G19" s="15" t="s">
        <v>25</v>
      </c>
      <c r="H19" s="14">
        <v>68</v>
      </c>
      <c r="I19" s="14">
        <v>85.33</v>
      </c>
      <c r="J19" s="20">
        <v>74.93</v>
      </c>
      <c r="K19" s="14"/>
    </row>
    <row r="20" s="1" customFormat="1" ht="21" customHeight="1" spans="1:11">
      <c r="A20" s="14">
        <v>18</v>
      </c>
      <c r="B20" s="15" t="s">
        <v>47</v>
      </c>
      <c r="C20" s="15" t="s">
        <v>21</v>
      </c>
      <c r="D20" s="16" t="s">
        <v>48</v>
      </c>
      <c r="E20" s="15" t="s">
        <v>49</v>
      </c>
      <c r="F20" s="16" t="s">
        <v>16</v>
      </c>
      <c r="G20" s="15" t="s">
        <v>25</v>
      </c>
      <c r="H20" s="14">
        <v>70.5</v>
      </c>
      <c r="I20" s="14">
        <v>85.33</v>
      </c>
      <c r="J20" s="20">
        <v>76.43</v>
      </c>
      <c r="K20" s="14" t="s">
        <v>18</v>
      </c>
    </row>
    <row r="21" s="1" customFormat="1" ht="21" customHeight="1" spans="1:11">
      <c r="A21" s="11">
        <v>19</v>
      </c>
      <c r="B21" s="15" t="s">
        <v>50</v>
      </c>
      <c r="C21" s="15" t="s">
        <v>21</v>
      </c>
      <c r="D21" s="16" t="s">
        <v>48</v>
      </c>
      <c r="E21" s="15" t="s">
        <v>49</v>
      </c>
      <c r="F21" s="16" t="s">
        <v>16</v>
      </c>
      <c r="G21" s="15" t="s">
        <v>25</v>
      </c>
      <c r="H21" s="14">
        <v>67.5</v>
      </c>
      <c r="I21" s="14">
        <v>79</v>
      </c>
      <c r="J21" s="20">
        <v>72.1</v>
      </c>
      <c r="K21" s="14"/>
    </row>
    <row r="22" s="1" customFormat="1" ht="21" customHeight="1" spans="1:11">
      <c r="A22" s="14">
        <v>20</v>
      </c>
      <c r="B22" s="15" t="s">
        <v>51</v>
      </c>
      <c r="C22" s="15" t="s">
        <v>13</v>
      </c>
      <c r="D22" s="16" t="s">
        <v>48</v>
      </c>
      <c r="E22" s="15" t="s">
        <v>49</v>
      </c>
      <c r="F22" s="16" t="s">
        <v>16</v>
      </c>
      <c r="G22" s="15" t="s">
        <v>25</v>
      </c>
      <c r="H22" s="14">
        <v>65</v>
      </c>
      <c r="I22" s="14">
        <v>84</v>
      </c>
      <c r="J22" s="20">
        <v>72.6</v>
      </c>
      <c r="K22" s="14"/>
    </row>
    <row r="23" s="1" customFormat="1" ht="21" customHeight="1" spans="1:11">
      <c r="A23" s="11">
        <v>21</v>
      </c>
      <c r="B23" s="15" t="s">
        <v>52</v>
      </c>
      <c r="C23" s="15" t="s">
        <v>21</v>
      </c>
      <c r="D23" s="16" t="s">
        <v>53</v>
      </c>
      <c r="E23" s="15" t="s">
        <v>54</v>
      </c>
      <c r="F23" s="16" t="s">
        <v>16</v>
      </c>
      <c r="G23" s="15" t="s">
        <v>17</v>
      </c>
      <c r="H23" s="14">
        <v>76</v>
      </c>
      <c r="I23" s="14">
        <v>88</v>
      </c>
      <c r="J23" s="20">
        <v>80.8</v>
      </c>
      <c r="K23" s="15" t="s">
        <v>18</v>
      </c>
    </row>
    <row r="24" s="1" customFormat="1" ht="21" customHeight="1" spans="1:11">
      <c r="A24" s="14">
        <v>22</v>
      </c>
      <c r="B24" s="15" t="s">
        <v>55</v>
      </c>
      <c r="C24" s="15" t="s">
        <v>21</v>
      </c>
      <c r="D24" s="16" t="s">
        <v>53</v>
      </c>
      <c r="E24" s="15" t="s">
        <v>54</v>
      </c>
      <c r="F24" s="16" t="s">
        <v>16</v>
      </c>
      <c r="G24" s="15" t="s">
        <v>17</v>
      </c>
      <c r="H24" s="14">
        <v>76</v>
      </c>
      <c r="I24" s="14">
        <v>83</v>
      </c>
      <c r="J24" s="20">
        <v>78.8</v>
      </c>
      <c r="K24" s="15" t="s">
        <v>18</v>
      </c>
    </row>
    <row r="25" s="1" customFormat="1" ht="21" customHeight="1" spans="1:11">
      <c r="A25" s="11">
        <v>23</v>
      </c>
      <c r="B25" s="15" t="s">
        <v>56</v>
      </c>
      <c r="C25" s="15" t="s">
        <v>13</v>
      </c>
      <c r="D25" s="16" t="s">
        <v>53</v>
      </c>
      <c r="E25" s="15" t="s">
        <v>54</v>
      </c>
      <c r="F25" s="16" t="s">
        <v>16</v>
      </c>
      <c r="G25" s="15" t="s">
        <v>17</v>
      </c>
      <c r="H25" s="14">
        <v>76.5</v>
      </c>
      <c r="I25" s="14">
        <v>79</v>
      </c>
      <c r="J25" s="20">
        <v>77.5</v>
      </c>
      <c r="K25" s="14"/>
    </row>
    <row r="26" s="1" customFormat="1" ht="21" customHeight="1" spans="1:11">
      <c r="A26" s="14">
        <v>24</v>
      </c>
      <c r="B26" s="17" t="s">
        <v>57</v>
      </c>
      <c r="C26" s="15" t="s">
        <v>13</v>
      </c>
      <c r="D26" s="16" t="s">
        <v>53</v>
      </c>
      <c r="E26" s="15" t="s">
        <v>54</v>
      </c>
      <c r="F26" s="16" t="s">
        <v>16</v>
      </c>
      <c r="G26" s="15" t="s">
        <v>17</v>
      </c>
      <c r="H26" s="14">
        <v>73</v>
      </c>
      <c r="I26" s="14">
        <v>79.33</v>
      </c>
      <c r="J26" s="20">
        <v>75.53</v>
      </c>
      <c r="K26" s="14"/>
    </row>
    <row r="27" s="1" customFormat="1" ht="21" customHeight="1" spans="1:11">
      <c r="A27" s="11">
        <v>25</v>
      </c>
      <c r="B27" s="17" t="s">
        <v>58</v>
      </c>
      <c r="C27" s="15" t="s">
        <v>13</v>
      </c>
      <c r="D27" s="16" t="s">
        <v>53</v>
      </c>
      <c r="E27" s="15" t="s">
        <v>54</v>
      </c>
      <c r="F27" s="16" t="s">
        <v>16</v>
      </c>
      <c r="G27" s="15" t="s">
        <v>17</v>
      </c>
      <c r="H27" s="14">
        <v>74.5</v>
      </c>
      <c r="I27" s="14">
        <v>76.67</v>
      </c>
      <c r="J27" s="20">
        <v>75.37</v>
      </c>
      <c r="K27" s="14"/>
    </row>
    <row r="28" s="1" customFormat="1" ht="21" customHeight="1" spans="1:11">
      <c r="A28" s="14">
        <v>26</v>
      </c>
      <c r="B28" s="15" t="s">
        <v>59</v>
      </c>
      <c r="C28" s="15" t="s">
        <v>13</v>
      </c>
      <c r="D28" s="16" t="s">
        <v>53</v>
      </c>
      <c r="E28" s="15" t="s">
        <v>54</v>
      </c>
      <c r="F28" s="16" t="s">
        <v>16</v>
      </c>
      <c r="G28" s="15" t="s">
        <v>17</v>
      </c>
      <c r="H28" s="14">
        <v>70.5</v>
      </c>
      <c r="I28" s="15" t="s">
        <v>42</v>
      </c>
      <c r="J28" s="20"/>
      <c r="K28" s="14"/>
    </row>
    <row r="29" s="1" customFormat="1" ht="21" customHeight="1" spans="1:11">
      <c r="A29" s="11">
        <v>27</v>
      </c>
      <c r="B29" s="15" t="s">
        <v>60</v>
      </c>
      <c r="C29" s="15" t="s">
        <v>13</v>
      </c>
      <c r="D29" s="16" t="s">
        <v>53</v>
      </c>
      <c r="E29" s="15" t="s">
        <v>54</v>
      </c>
      <c r="F29" s="16" t="s">
        <v>61</v>
      </c>
      <c r="G29" s="15" t="s">
        <v>25</v>
      </c>
      <c r="H29" s="14">
        <v>68</v>
      </c>
      <c r="I29" s="14">
        <v>82.67</v>
      </c>
      <c r="J29" s="20">
        <v>73.87</v>
      </c>
      <c r="K29" s="14" t="s">
        <v>18</v>
      </c>
    </row>
    <row r="30" s="1" customFormat="1" ht="21" customHeight="1" spans="1:11">
      <c r="A30" s="14">
        <v>28</v>
      </c>
      <c r="B30" s="15" t="s">
        <v>62</v>
      </c>
      <c r="C30" s="15" t="s">
        <v>13</v>
      </c>
      <c r="D30" s="16" t="s">
        <v>53</v>
      </c>
      <c r="E30" s="15" t="s">
        <v>54</v>
      </c>
      <c r="F30" s="16" t="s">
        <v>61</v>
      </c>
      <c r="G30" s="15" t="s">
        <v>25</v>
      </c>
      <c r="H30" s="14">
        <v>58.5</v>
      </c>
      <c r="I30" s="14">
        <v>78.67</v>
      </c>
      <c r="J30" s="20">
        <v>66.57</v>
      </c>
      <c r="K30" s="14"/>
    </row>
    <row r="31" s="1" customFormat="1" ht="21" customHeight="1" spans="1:11">
      <c r="A31" s="11">
        <v>29</v>
      </c>
      <c r="B31" s="15" t="s">
        <v>63</v>
      </c>
      <c r="C31" s="15" t="s">
        <v>13</v>
      </c>
      <c r="D31" s="16" t="s">
        <v>53</v>
      </c>
      <c r="E31" s="15" t="s">
        <v>54</v>
      </c>
      <c r="F31" s="16" t="s">
        <v>61</v>
      </c>
      <c r="G31" s="15" t="s">
        <v>25</v>
      </c>
      <c r="H31" s="14">
        <v>63.5</v>
      </c>
      <c r="I31" s="15" t="s">
        <v>42</v>
      </c>
      <c r="J31" s="20"/>
      <c r="K31" s="14"/>
    </row>
    <row r="32" s="1" customFormat="1" ht="21" customHeight="1" spans="1:11">
      <c r="A32" s="14">
        <v>30</v>
      </c>
      <c r="B32" s="15" t="s">
        <v>64</v>
      </c>
      <c r="C32" s="15" t="s">
        <v>21</v>
      </c>
      <c r="D32" s="16" t="s">
        <v>65</v>
      </c>
      <c r="E32" s="15" t="s">
        <v>66</v>
      </c>
      <c r="F32" s="16" t="s">
        <v>16</v>
      </c>
      <c r="G32" s="15" t="s">
        <v>25</v>
      </c>
      <c r="H32" s="14">
        <v>74</v>
      </c>
      <c r="I32" s="14">
        <v>78.05</v>
      </c>
      <c r="J32" s="20">
        <v>75.62</v>
      </c>
      <c r="K32" s="14" t="s">
        <v>18</v>
      </c>
    </row>
    <row r="33" s="1" customFormat="1" ht="21" customHeight="1" spans="1:11">
      <c r="A33" s="11">
        <v>31</v>
      </c>
      <c r="B33" s="15" t="s">
        <v>67</v>
      </c>
      <c r="C33" s="15" t="s">
        <v>13</v>
      </c>
      <c r="D33" s="16" t="s">
        <v>65</v>
      </c>
      <c r="E33" s="15" t="s">
        <v>66</v>
      </c>
      <c r="F33" s="16" t="s">
        <v>16</v>
      </c>
      <c r="G33" s="15" t="s">
        <v>25</v>
      </c>
      <c r="H33" s="14">
        <v>69.5</v>
      </c>
      <c r="I33" s="14">
        <v>83.22</v>
      </c>
      <c r="J33" s="20">
        <v>74.988</v>
      </c>
      <c r="K33" s="14"/>
    </row>
    <row r="34" s="1" customFormat="1" ht="21" customHeight="1" spans="1:11">
      <c r="A34" s="14">
        <v>32</v>
      </c>
      <c r="B34" s="15" t="s">
        <v>68</v>
      </c>
      <c r="C34" s="15" t="s">
        <v>13</v>
      </c>
      <c r="D34" s="16" t="s">
        <v>69</v>
      </c>
      <c r="E34" s="15" t="s">
        <v>70</v>
      </c>
      <c r="F34" s="16" t="s">
        <v>16</v>
      </c>
      <c r="G34" s="15" t="s">
        <v>25</v>
      </c>
      <c r="H34" s="14">
        <v>70</v>
      </c>
      <c r="I34" s="14">
        <v>81.16</v>
      </c>
      <c r="J34" s="20">
        <v>74.464</v>
      </c>
      <c r="K34" s="14" t="s">
        <v>18</v>
      </c>
    </row>
    <row r="35" ht="13.5" spans="1:11">
      <c r="A35" s="11">
        <v>33</v>
      </c>
      <c r="B35" s="15" t="s">
        <v>71</v>
      </c>
      <c r="C35" s="15" t="s">
        <v>21</v>
      </c>
      <c r="D35" s="16" t="s">
        <v>69</v>
      </c>
      <c r="E35" s="15" t="s">
        <v>70</v>
      </c>
      <c r="F35" s="16" t="s">
        <v>16</v>
      </c>
      <c r="G35" s="15" t="s">
        <v>25</v>
      </c>
      <c r="H35" s="14">
        <v>70</v>
      </c>
      <c r="I35" s="14">
        <v>80.77</v>
      </c>
      <c r="J35" s="20">
        <v>74.308</v>
      </c>
      <c r="K35" s="14"/>
    </row>
    <row r="36" s="1" customFormat="1" ht="21" customHeight="1" spans="1:11">
      <c r="A36" s="14">
        <v>34</v>
      </c>
      <c r="B36" s="15" t="s">
        <v>72</v>
      </c>
      <c r="C36" s="15" t="s">
        <v>21</v>
      </c>
      <c r="D36" s="16" t="s">
        <v>69</v>
      </c>
      <c r="E36" s="15" t="s">
        <v>70</v>
      </c>
      <c r="F36" s="16" t="s">
        <v>16</v>
      </c>
      <c r="G36" s="15" t="s">
        <v>25</v>
      </c>
      <c r="H36" s="14">
        <v>67</v>
      </c>
      <c r="I36" s="14">
        <v>79.25</v>
      </c>
      <c r="J36" s="20">
        <v>71.9</v>
      </c>
      <c r="K36" s="14"/>
    </row>
    <row r="37" s="1" customFormat="1" ht="21" customHeight="1" spans="1:11">
      <c r="A37" s="11">
        <v>35</v>
      </c>
      <c r="B37" s="15" t="s">
        <v>73</v>
      </c>
      <c r="C37" s="15" t="s">
        <v>21</v>
      </c>
      <c r="D37" s="16" t="s">
        <v>74</v>
      </c>
      <c r="E37" s="15" t="s">
        <v>75</v>
      </c>
      <c r="F37" s="16" t="s">
        <v>16</v>
      </c>
      <c r="G37" s="15" t="s">
        <v>17</v>
      </c>
      <c r="H37" s="14">
        <v>70</v>
      </c>
      <c r="I37" s="14">
        <v>83.96</v>
      </c>
      <c r="J37" s="20">
        <v>75.584</v>
      </c>
      <c r="K37" s="15" t="s">
        <v>18</v>
      </c>
    </row>
    <row r="38" s="1" customFormat="1" ht="21" customHeight="1" spans="1:11">
      <c r="A38" s="14">
        <v>36</v>
      </c>
      <c r="B38" s="15" t="s">
        <v>76</v>
      </c>
      <c r="C38" s="15" t="s">
        <v>13</v>
      </c>
      <c r="D38" s="16" t="s">
        <v>74</v>
      </c>
      <c r="E38" s="15" t="s">
        <v>75</v>
      </c>
      <c r="F38" s="16" t="s">
        <v>16</v>
      </c>
      <c r="G38" s="15" t="s">
        <v>17</v>
      </c>
      <c r="H38" s="14">
        <v>69.5</v>
      </c>
      <c r="I38" s="14">
        <v>76.87</v>
      </c>
      <c r="J38" s="20">
        <v>72.448</v>
      </c>
      <c r="K38" s="15" t="s">
        <v>18</v>
      </c>
    </row>
    <row r="39" s="1" customFormat="1" ht="21" customHeight="1" spans="1:11">
      <c r="A39" s="11">
        <v>37</v>
      </c>
      <c r="B39" s="15" t="s">
        <v>77</v>
      </c>
      <c r="C39" s="15" t="s">
        <v>13</v>
      </c>
      <c r="D39" s="16" t="s">
        <v>74</v>
      </c>
      <c r="E39" s="15" t="s">
        <v>75</v>
      </c>
      <c r="F39" s="16" t="s">
        <v>16</v>
      </c>
      <c r="G39" s="15" t="s">
        <v>17</v>
      </c>
      <c r="H39" s="14">
        <v>66.5</v>
      </c>
      <c r="I39" s="14">
        <v>78.92</v>
      </c>
      <c r="J39" s="20">
        <v>71.468</v>
      </c>
      <c r="K39" s="14"/>
    </row>
    <row r="40" s="1" customFormat="1" ht="21" customHeight="1" spans="1:11">
      <c r="A40" s="14">
        <v>38</v>
      </c>
      <c r="B40" s="15" t="s">
        <v>78</v>
      </c>
      <c r="C40" s="15" t="s">
        <v>21</v>
      </c>
      <c r="D40" s="16" t="s">
        <v>74</v>
      </c>
      <c r="E40" s="15" t="s">
        <v>75</v>
      </c>
      <c r="F40" s="16" t="s">
        <v>16</v>
      </c>
      <c r="G40" s="15" t="s">
        <v>17</v>
      </c>
      <c r="H40" s="14">
        <v>70.5</v>
      </c>
      <c r="I40" s="14">
        <v>71.96</v>
      </c>
      <c r="J40" s="20">
        <v>71.084</v>
      </c>
      <c r="K40" s="14"/>
    </row>
    <row r="41" s="1" customFormat="1" ht="21" customHeight="1" spans="1:11">
      <c r="A41" s="11">
        <v>39</v>
      </c>
      <c r="B41" s="15" t="s">
        <v>79</v>
      </c>
      <c r="C41" s="15" t="s">
        <v>13</v>
      </c>
      <c r="D41" s="16" t="s">
        <v>74</v>
      </c>
      <c r="E41" s="15" t="s">
        <v>75</v>
      </c>
      <c r="F41" s="16" t="s">
        <v>16</v>
      </c>
      <c r="G41" s="15" t="s">
        <v>17</v>
      </c>
      <c r="H41" s="14">
        <v>67</v>
      </c>
      <c r="I41" s="14">
        <v>75.68</v>
      </c>
      <c r="J41" s="20">
        <v>70.472</v>
      </c>
      <c r="K41" s="14"/>
    </row>
    <row r="42" s="1" customFormat="1" ht="21" customHeight="1" spans="1:11">
      <c r="A42" s="14">
        <v>40</v>
      </c>
      <c r="B42" s="15" t="s">
        <v>80</v>
      </c>
      <c r="C42" s="15" t="s">
        <v>21</v>
      </c>
      <c r="D42" s="16" t="s">
        <v>74</v>
      </c>
      <c r="E42" s="15" t="s">
        <v>75</v>
      </c>
      <c r="F42" s="16" t="s">
        <v>16</v>
      </c>
      <c r="G42" s="15" t="s">
        <v>17</v>
      </c>
      <c r="H42" s="14">
        <v>64.5</v>
      </c>
      <c r="I42" s="14" t="s">
        <v>42</v>
      </c>
      <c r="J42" s="20"/>
      <c r="K42" s="14"/>
    </row>
    <row r="43" s="1" customFormat="1" ht="21" customHeight="1" spans="1:11">
      <c r="A43" s="11">
        <v>41</v>
      </c>
      <c r="B43" s="15" t="s">
        <v>81</v>
      </c>
      <c r="C43" s="15" t="s">
        <v>13</v>
      </c>
      <c r="D43" s="16" t="s">
        <v>82</v>
      </c>
      <c r="E43" s="15" t="s">
        <v>83</v>
      </c>
      <c r="F43" s="16" t="s">
        <v>16</v>
      </c>
      <c r="G43" s="15" t="s">
        <v>25</v>
      </c>
      <c r="H43" s="14">
        <v>54.5</v>
      </c>
      <c r="I43" s="14">
        <v>82.34</v>
      </c>
      <c r="J43" s="20">
        <v>65.636</v>
      </c>
      <c r="K43" s="14" t="s">
        <v>18</v>
      </c>
    </row>
    <row r="44" s="1" customFormat="1" ht="21" customHeight="1" spans="1:11">
      <c r="A44" s="14">
        <v>42</v>
      </c>
      <c r="B44" s="15" t="s">
        <v>84</v>
      </c>
      <c r="C44" s="15" t="s">
        <v>21</v>
      </c>
      <c r="D44" s="16" t="s">
        <v>85</v>
      </c>
      <c r="E44" s="15" t="s">
        <v>86</v>
      </c>
      <c r="F44" s="16" t="s">
        <v>16</v>
      </c>
      <c r="G44" s="15" t="s">
        <v>25</v>
      </c>
      <c r="H44" s="14">
        <v>74</v>
      </c>
      <c r="I44" s="14">
        <v>81.34</v>
      </c>
      <c r="J44" s="20">
        <v>76.936</v>
      </c>
      <c r="K44" s="14" t="s">
        <v>18</v>
      </c>
    </row>
    <row r="45" s="1" customFormat="1" ht="21" customHeight="1" spans="1:11">
      <c r="A45" s="11">
        <v>43</v>
      </c>
      <c r="B45" s="15" t="s">
        <v>87</v>
      </c>
      <c r="C45" s="15" t="s">
        <v>21</v>
      </c>
      <c r="D45" s="16" t="s">
        <v>85</v>
      </c>
      <c r="E45" s="15" t="s">
        <v>86</v>
      </c>
      <c r="F45" s="16" t="s">
        <v>16</v>
      </c>
      <c r="G45" s="15" t="s">
        <v>25</v>
      </c>
      <c r="H45" s="14">
        <v>75.5</v>
      </c>
      <c r="I45" s="14">
        <v>76.8</v>
      </c>
      <c r="J45" s="20">
        <v>76.02</v>
      </c>
      <c r="K45" s="14"/>
    </row>
    <row r="46" s="1" customFormat="1" ht="21" customHeight="1" spans="1:11">
      <c r="A46" s="14">
        <v>44</v>
      </c>
      <c r="B46" s="15" t="s">
        <v>88</v>
      </c>
      <c r="C46" s="15" t="s">
        <v>21</v>
      </c>
      <c r="D46" s="16" t="s">
        <v>85</v>
      </c>
      <c r="E46" s="15" t="s">
        <v>86</v>
      </c>
      <c r="F46" s="16" t="s">
        <v>16</v>
      </c>
      <c r="G46" s="15" t="s">
        <v>25</v>
      </c>
      <c r="H46" s="14">
        <v>72.5</v>
      </c>
      <c r="I46" s="14">
        <v>77.96</v>
      </c>
      <c r="J46" s="20">
        <v>74.684</v>
      </c>
      <c r="K46" s="14"/>
    </row>
    <row r="47" s="1" customFormat="1" ht="21" customHeight="1" spans="1:11">
      <c r="A47" s="11">
        <v>45</v>
      </c>
      <c r="B47" s="15" t="s">
        <v>89</v>
      </c>
      <c r="C47" s="15" t="s">
        <v>13</v>
      </c>
      <c r="D47" s="16" t="s">
        <v>90</v>
      </c>
      <c r="E47" s="15" t="s">
        <v>91</v>
      </c>
      <c r="F47" s="16" t="s">
        <v>16</v>
      </c>
      <c r="G47" s="15" t="s">
        <v>25</v>
      </c>
      <c r="H47" s="14">
        <v>55.5</v>
      </c>
      <c r="I47" s="14">
        <v>76.1</v>
      </c>
      <c r="J47" s="20">
        <v>63.74</v>
      </c>
      <c r="K47" s="14" t="s">
        <v>18</v>
      </c>
    </row>
    <row r="48" s="1" customFormat="1" ht="21" customHeight="1" spans="1:11">
      <c r="A48" s="14">
        <v>46</v>
      </c>
      <c r="B48" s="15" t="s">
        <v>92</v>
      </c>
      <c r="C48" s="15" t="s">
        <v>13</v>
      </c>
      <c r="D48" s="16" t="s">
        <v>93</v>
      </c>
      <c r="E48" s="15" t="s">
        <v>94</v>
      </c>
      <c r="F48" s="16" t="s">
        <v>16</v>
      </c>
      <c r="G48" s="15" t="s">
        <v>25</v>
      </c>
      <c r="H48" s="14">
        <v>70</v>
      </c>
      <c r="I48" s="14">
        <v>83.8</v>
      </c>
      <c r="J48" s="20">
        <v>75.52</v>
      </c>
      <c r="K48" s="14" t="s">
        <v>18</v>
      </c>
    </row>
    <row r="49" s="1" customFormat="1" ht="21" customHeight="1" spans="1:11">
      <c r="A49" s="11">
        <v>47</v>
      </c>
      <c r="B49" s="15" t="s">
        <v>95</v>
      </c>
      <c r="C49" s="15" t="s">
        <v>13</v>
      </c>
      <c r="D49" s="16" t="s">
        <v>93</v>
      </c>
      <c r="E49" s="15" t="s">
        <v>94</v>
      </c>
      <c r="F49" s="16" t="s">
        <v>16</v>
      </c>
      <c r="G49" s="15" t="s">
        <v>25</v>
      </c>
      <c r="H49" s="14">
        <v>74.5</v>
      </c>
      <c r="I49" s="14">
        <v>76.12</v>
      </c>
      <c r="J49" s="20">
        <v>75.148</v>
      </c>
      <c r="K49" s="14"/>
    </row>
    <row r="50" s="1" customFormat="1" ht="21" customHeight="1" spans="1:11">
      <c r="A50" s="14">
        <v>48</v>
      </c>
      <c r="B50" s="15" t="s">
        <v>96</v>
      </c>
      <c r="C50" s="15" t="s">
        <v>13</v>
      </c>
      <c r="D50" s="16" t="s">
        <v>93</v>
      </c>
      <c r="E50" s="15" t="s">
        <v>94</v>
      </c>
      <c r="F50" s="16" t="s">
        <v>16</v>
      </c>
      <c r="G50" s="15" t="s">
        <v>25</v>
      </c>
      <c r="H50" s="14">
        <v>69</v>
      </c>
      <c r="I50" s="14">
        <v>75.45</v>
      </c>
      <c r="J50" s="20">
        <v>71.58</v>
      </c>
      <c r="K50" s="14"/>
    </row>
    <row r="51" s="1" customFormat="1" ht="21" customHeight="1" spans="1:11">
      <c r="A51" s="11">
        <v>49</v>
      </c>
      <c r="B51" s="15" t="s">
        <v>97</v>
      </c>
      <c r="C51" s="15" t="s">
        <v>21</v>
      </c>
      <c r="D51" s="16" t="s">
        <v>98</v>
      </c>
      <c r="E51" s="15" t="s">
        <v>99</v>
      </c>
      <c r="F51" s="16" t="s">
        <v>16</v>
      </c>
      <c r="G51" s="15" t="s">
        <v>25</v>
      </c>
      <c r="H51" s="14">
        <v>74.5</v>
      </c>
      <c r="I51" s="14">
        <v>85</v>
      </c>
      <c r="J51" s="20">
        <v>78.7</v>
      </c>
      <c r="K51" s="14" t="s">
        <v>18</v>
      </c>
    </row>
    <row r="52" s="1" customFormat="1" ht="21" customHeight="1" spans="1:11">
      <c r="A52" s="14">
        <v>50</v>
      </c>
      <c r="B52" s="15" t="s">
        <v>100</v>
      </c>
      <c r="C52" s="15" t="s">
        <v>13</v>
      </c>
      <c r="D52" s="16" t="s">
        <v>101</v>
      </c>
      <c r="E52" s="15" t="s">
        <v>99</v>
      </c>
      <c r="F52" s="16" t="s">
        <v>16</v>
      </c>
      <c r="G52" s="15" t="s">
        <v>25</v>
      </c>
      <c r="H52" s="14">
        <v>36.5</v>
      </c>
      <c r="I52" s="15" t="s">
        <v>42</v>
      </c>
      <c r="J52" s="20"/>
      <c r="K52" s="14"/>
    </row>
    <row r="53" s="3" customFormat="1" ht="21" customHeight="1" spans="1:11">
      <c r="A53" s="11">
        <v>51</v>
      </c>
      <c r="B53" s="15" t="s">
        <v>102</v>
      </c>
      <c r="C53" s="15" t="s">
        <v>13</v>
      </c>
      <c r="D53" s="16" t="s">
        <v>103</v>
      </c>
      <c r="E53" s="15" t="s">
        <v>104</v>
      </c>
      <c r="F53" s="16" t="s">
        <v>16</v>
      </c>
      <c r="G53" s="15" t="s">
        <v>17</v>
      </c>
      <c r="H53" s="14">
        <v>73</v>
      </c>
      <c r="I53" s="14">
        <v>77.77</v>
      </c>
      <c r="J53" s="20">
        <v>74.91</v>
      </c>
      <c r="K53" s="14" t="s">
        <v>18</v>
      </c>
    </row>
    <row r="54" s="3" customFormat="1" ht="21" customHeight="1" spans="1:11">
      <c r="A54" s="14">
        <v>52</v>
      </c>
      <c r="B54" s="15" t="s">
        <v>105</v>
      </c>
      <c r="C54" s="15" t="s">
        <v>13</v>
      </c>
      <c r="D54" s="16" t="s">
        <v>103</v>
      </c>
      <c r="E54" s="15" t="s">
        <v>104</v>
      </c>
      <c r="F54" s="16" t="s">
        <v>16</v>
      </c>
      <c r="G54" s="15" t="s">
        <v>17</v>
      </c>
      <c r="H54" s="14">
        <v>70</v>
      </c>
      <c r="I54" s="14">
        <v>76.43</v>
      </c>
      <c r="J54" s="20">
        <v>72.57</v>
      </c>
      <c r="K54" s="14"/>
    </row>
    <row r="55" s="3" customFormat="1" ht="21" customHeight="1" spans="1:11">
      <c r="A55" s="11">
        <v>53</v>
      </c>
      <c r="B55" s="15" t="s">
        <v>106</v>
      </c>
      <c r="C55" s="15" t="s">
        <v>21</v>
      </c>
      <c r="D55" s="16" t="s">
        <v>103</v>
      </c>
      <c r="E55" s="15" t="s">
        <v>104</v>
      </c>
      <c r="F55" s="16" t="s">
        <v>16</v>
      </c>
      <c r="G55" s="15" t="s">
        <v>17</v>
      </c>
      <c r="H55" s="14">
        <v>69</v>
      </c>
      <c r="I55" s="14">
        <v>75.67</v>
      </c>
      <c r="J55" s="20">
        <v>71.67</v>
      </c>
      <c r="K55" s="14"/>
    </row>
    <row r="56" s="1" customFormat="1" ht="21" customHeight="1" spans="1:11">
      <c r="A56" s="14">
        <v>54</v>
      </c>
      <c r="B56" s="15" t="s">
        <v>107</v>
      </c>
      <c r="C56" s="15" t="s">
        <v>13</v>
      </c>
      <c r="D56" s="16" t="s">
        <v>108</v>
      </c>
      <c r="E56" s="15" t="s">
        <v>109</v>
      </c>
      <c r="F56" s="16" t="s">
        <v>16</v>
      </c>
      <c r="G56" s="15" t="s">
        <v>17</v>
      </c>
      <c r="H56" s="14">
        <v>74</v>
      </c>
      <c r="I56" s="14">
        <v>79.17</v>
      </c>
      <c r="J56" s="20">
        <v>76.068</v>
      </c>
      <c r="K56" s="15" t="s">
        <v>18</v>
      </c>
    </row>
    <row r="57" s="1" customFormat="1" ht="21" customHeight="1" spans="1:11">
      <c r="A57" s="11">
        <v>55</v>
      </c>
      <c r="B57" s="15" t="s">
        <v>110</v>
      </c>
      <c r="C57" s="15" t="s">
        <v>13</v>
      </c>
      <c r="D57" s="16" t="s">
        <v>108</v>
      </c>
      <c r="E57" s="15" t="s">
        <v>109</v>
      </c>
      <c r="F57" s="16" t="s">
        <v>16</v>
      </c>
      <c r="G57" s="15" t="s">
        <v>17</v>
      </c>
      <c r="H57" s="14">
        <v>67</v>
      </c>
      <c r="I57" s="14">
        <v>85.33</v>
      </c>
      <c r="J57" s="20">
        <v>74.332</v>
      </c>
      <c r="K57" s="15" t="s">
        <v>18</v>
      </c>
    </row>
    <row r="58" s="1" customFormat="1" ht="21" customHeight="1" spans="1:11">
      <c r="A58" s="14">
        <v>56</v>
      </c>
      <c r="B58" s="15" t="s">
        <v>111</v>
      </c>
      <c r="C58" s="15" t="s">
        <v>13</v>
      </c>
      <c r="D58" s="16" t="s">
        <v>108</v>
      </c>
      <c r="E58" s="15" t="s">
        <v>109</v>
      </c>
      <c r="F58" s="16" t="s">
        <v>16</v>
      </c>
      <c r="G58" s="15" t="s">
        <v>17</v>
      </c>
      <c r="H58" s="14">
        <v>72</v>
      </c>
      <c r="I58" s="14">
        <v>74.93</v>
      </c>
      <c r="J58" s="20">
        <v>73.172</v>
      </c>
      <c r="K58" s="15" t="s">
        <v>18</v>
      </c>
    </row>
    <row r="59" s="1" customFormat="1" ht="21" customHeight="1" spans="1:11">
      <c r="A59" s="11">
        <v>57</v>
      </c>
      <c r="B59" s="15" t="s">
        <v>112</v>
      </c>
      <c r="C59" s="15" t="s">
        <v>13</v>
      </c>
      <c r="D59" s="16" t="s">
        <v>108</v>
      </c>
      <c r="E59" s="15" t="s">
        <v>109</v>
      </c>
      <c r="F59" s="16" t="s">
        <v>16</v>
      </c>
      <c r="G59" s="15" t="s">
        <v>17</v>
      </c>
      <c r="H59" s="14">
        <v>64.5</v>
      </c>
      <c r="I59" s="14">
        <v>82.63</v>
      </c>
      <c r="J59" s="20">
        <v>71.752</v>
      </c>
      <c r="K59" s="15" t="s">
        <v>18</v>
      </c>
    </row>
    <row r="60" s="1" customFormat="1" ht="21" customHeight="1" spans="1:11">
      <c r="A60" s="14">
        <v>58</v>
      </c>
      <c r="B60" s="15" t="s">
        <v>113</v>
      </c>
      <c r="C60" s="15" t="s">
        <v>13</v>
      </c>
      <c r="D60" s="16" t="s">
        <v>108</v>
      </c>
      <c r="E60" s="15" t="s">
        <v>109</v>
      </c>
      <c r="F60" s="16" t="s">
        <v>16</v>
      </c>
      <c r="G60" s="15" t="s">
        <v>17</v>
      </c>
      <c r="H60" s="14">
        <v>67</v>
      </c>
      <c r="I60" s="14">
        <v>76.87</v>
      </c>
      <c r="J60" s="20">
        <v>70.948</v>
      </c>
      <c r="K60" s="14"/>
    </row>
    <row r="61" s="1" customFormat="1" ht="21" customHeight="1" spans="1:11">
      <c r="A61" s="11">
        <v>59</v>
      </c>
      <c r="B61" s="15" t="s">
        <v>114</v>
      </c>
      <c r="C61" s="15" t="s">
        <v>13</v>
      </c>
      <c r="D61" s="16" t="s">
        <v>108</v>
      </c>
      <c r="E61" s="15" t="s">
        <v>109</v>
      </c>
      <c r="F61" s="16" t="s">
        <v>16</v>
      </c>
      <c r="G61" s="15" t="s">
        <v>17</v>
      </c>
      <c r="H61" s="14">
        <v>58</v>
      </c>
      <c r="I61" s="14">
        <v>88.68</v>
      </c>
      <c r="J61" s="20">
        <v>70.272</v>
      </c>
      <c r="K61" s="14"/>
    </row>
    <row r="62" s="1" customFormat="1" ht="21" customHeight="1" spans="1:11">
      <c r="A62" s="14">
        <v>60</v>
      </c>
      <c r="B62" s="15" t="s">
        <v>115</v>
      </c>
      <c r="C62" s="15" t="s">
        <v>21</v>
      </c>
      <c r="D62" s="16" t="s">
        <v>108</v>
      </c>
      <c r="E62" s="15" t="s">
        <v>109</v>
      </c>
      <c r="F62" s="16" t="s">
        <v>16</v>
      </c>
      <c r="G62" s="15" t="s">
        <v>17</v>
      </c>
      <c r="H62" s="14">
        <v>69</v>
      </c>
      <c r="I62" s="14">
        <v>70.7</v>
      </c>
      <c r="J62" s="20">
        <v>69.68</v>
      </c>
      <c r="K62" s="14"/>
    </row>
    <row r="63" s="1" customFormat="1" ht="21" customHeight="1" spans="1:11">
      <c r="A63" s="11">
        <v>61</v>
      </c>
      <c r="B63" s="15" t="s">
        <v>116</v>
      </c>
      <c r="C63" s="15" t="s">
        <v>13</v>
      </c>
      <c r="D63" s="16" t="s">
        <v>108</v>
      </c>
      <c r="E63" s="15" t="s">
        <v>109</v>
      </c>
      <c r="F63" s="16" t="s">
        <v>16</v>
      </c>
      <c r="G63" s="15" t="s">
        <v>17</v>
      </c>
      <c r="H63" s="14">
        <v>62</v>
      </c>
      <c r="I63" s="14">
        <v>79.27</v>
      </c>
      <c r="J63" s="20">
        <v>68.908</v>
      </c>
      <c r="K63" s="14"/>
    </row>
    <row r="64" s="1" customFormat="1" ht="21" customHeight="1" spans="1:11">
      <c r="A64" s="14">
        <v>62</v>
      </c>
      <c r="B64" s="15" t="s">
        <v>117</v>
      </c>
      <c r="C64" s="15" t="s">
        <v>21</v>
      </c>
      <c r="D64" s="16" t="s">
        <v>108</v>
      </c>
      <c r="E64" s="15" t="s">
        <v>109</v>
      </c>
      <c r="F64" s="16" t="s">
        <v>16</v>
      </c>
      <c r="G64" s="15" t="s">
        <v>17</v>
      </c>
      <c r="H64" s="14">
        <v>64.5</v>
      </c>
      <c r="I64" s="14">
        <v>74.93</v>
      </c>
      <c r="J64" s="20">
        <v>68.672</v>
      </c>
      <c r="K64" s="14"/>
    </row>
    <row r="65" s="1" customFormat="1" ht="21" customHeight="1" spans="1:11">
      <c r="A65" s="11">
        <v>63</v>
      </c>
      <c r="B65" s="15" t="s">
        <v>118</v>
      </c>
      <c r="C65" s="15" t="s">
        <v>21</v>
      </c>
      <c r="D65" s="16" t="s">
        <v>108</v>
      </c>
      <c r="E65" s="15" t="s">
        <v>109</v>
      </c>
      <c r="F65" s="16" t="s">
        <v>16</v>
      </c>
      <c r="G65" s="15" t="s">
        <v>17</v>
      </c>
      <c r="H65" s="14">
        <v>60.5</v>
      </c>
      <c r="I65" s="14">
        <v>78.9</v>
      </c>
      <c r="J65" s="20">
        <v>67.86</v>
      </c>
      <c r="K65" s="14"/>
    </row>
    <row r="66" s="1" customFormat="1" ht="21" customHeight="1" spans="1:11">
      <c r="A66" s="14">
        <v>64</v>
      </c>
      <c r="B66" s="15" t="s">
        <v>119</v>
      </c>
      <c r="C66" s="15" t="s">
        <v>21</v>
      </c>
      <c r="D66" s="16" t="s">
        <v>108</v>
      </c>
      <c r="E66" s="15" t="s">
        <v>109</v>
      </c>
      <c r="F66" s="16" t="s">
        <v>16</v>
      </c>
      <c r="G66" s="15" t="s">
        <v>17</v>
      </c>
      <c r="H66" s="14">
        <v>54</v>
      </c>
      <c r="I66" s="14">
        <v>79.07</v>
      </c>
      <c r="J66" s="20">
        <v>64.028</v>
      </c>
      <c r="K66" s="14"/>
    </row>
    <row r="67" s="1" customFormat="1" ht="21" customHeight="1" spans="1:11">
      <c r="A67" s="11">
        <v>65</v>
      </c>
      <c r="B67" s="15" t="s">
        <v>120</v>
      </c>
      <c r="C67" s="15" t="s">
        <v>21</v>
      </c>
      <c r="D67" s="16" t="s">
        <v>108</v>
      </c>
      <c r="E67" s="15" t="s">
        <v>109</v>
      </c>
      <c r="F67" s="16" t="s">
        <v>61</v>
      </c>
      <c r="G67" s="15" t="s">
        <v>25</v>
      </c>
      <c r="H67" s="14">
        <v>74.5</v>
      </c>
      <c r="I67" s="14">
        <v>73.5</v>
      </c>
      <c r="J67" s="20">
        <v>74.1</v>
      </c>
      <c r="K67" s="15" t="s">
        <v>18</v>
      </c>
    </row>
    <row r="68" s="1" customFormat="1" ht="21" customHeight="1" spans="1:11">
      <c r="A68" s="14">
        <v>66</v>
      </c>
      <c r="B68" s="15" t="s">
        <v>121</v>
      </c>
      <c r="C68" s="15" t="s">
        <v>13</v>
      </c>
      <c r="D68" s="16" t="s">
        <v>108</v>
      </c>
      <c r="E68" s="15" t="s">
        <v>109</v>
      </c>
      <c r="F68" s="16" t="s">
        <v>61</v>
      </c>
      <c r="G68" s="15" t="s">
        <v>25</v>
      </c>
      <c r="H68" s="14">
        <v>59</v>
      </c>
      <c r="I68" s="14">
        <v>90.63</v>
      </c>
      <c r="J68" s="20">
        <v>71.652</v>
      </c>
      <c r="K68" s="15" t="s">
        <v>18</v>
      </c>
    </row>
    <row r="69" s="1" customFormat="1" ht="21" customHeight="1" spans="1:11">
      <c r="A69" s="11">
        <v>67</v>
      </c>
      <c r="B69" s="15" t="s">
        <v>122</v>
      </c>
      <c r="C69" s="15" t="s">
        <v>13</v>
      </c>
      <c r="D69" s="16" t="s">
        <v>108</v>
      </c>
      <c r="E69" s="15" t="s">
        <v>109</v>
      </c>
      <c r="F69" s="16" t="s">
        <v>61</v>
      </c>
      <c r="G69" s="15" t="s">
        <v>25</v>
      </c>
      <c r="H69" s="14">
        <v>59.5</v>
      </c>
      <c r="I69" s="14">
        <v>89.3</v>
      </c>
      <c r="J69" s="20">
        <v>71.42</v>
      </c>
      <c r="K69" s="15" t="s">
        <v>18</v>
      </c>
    </row>
    <row r="70" s="1" customFormat="1" ht="21" customHeight="1" spans="1:11">
      <c r="A70" s="14">
        <v>68</v>
      </c>
      <c r="B70" s="15" t="s">
        <v>123</v>
      </c>
      <c r="C70" s="15" t="s">
        <v>21</v>
      </c>
      <c r="D70" s="16" t="s">
        <v>108</v>
      </c>
      <c r="E70" s="15" t="s">
        <v>109</v>
      </c>
      <c r="F70" s="16" t="s">
        <v>61</v>
      </c>
      <c r="G70" s="15" t="s">
        <v>25</v>
      </c>
      <c r="H70" s="14">
        <v>63.5</v>
      </c>
      <c r="I70" s="14">
        <v>74.77</v>
      </c>
      <c r="J70" s="20">
        <v>68.008</v>
      </c>
      <c r="K70" s="14"/>
    </row>
    <row r="71" s="1" customFormat="1" ht="21" customHeight="1" spans="1:11">
      <c r="A71" s="11">
        <v>69</v>
      </c>
      <c r="B71" s="15" t="s">
        <v>124</v>
      </c>
      <c r="C71" s="15" t="s">
        <v>21</v>
      </c>
      <c r="D71" s="16" t="s">
        <v>108</v>
      </c>
      <c r="E71" s="15" t="s">
        <v>109</v>
      </c>
      <c r="F71" s="16" t="s">
        <v>61</v>
      </c>
      <c r="G71" s="15" t="s">
        <v>25</v>
      </c>
      <c r="H71" s="14">
        <v>65</v>
      </c>
      <c r="I71" s="15" t="s">
        <v>42</v>
      </c>
      <c r="J71" s="20"/>
      <c r="K71" s="14"/>
    </row>
    <row r="72" s="1" customFormat="1" ht="21" customHeight="1" spans="1:11">
      <c r="A72" s="14">
        <v>70</v>
      </c>
      <c r="B72" s="15" t="s">
        <v>125</v>
      </c>
      <c r="C72" s="15" t="s">
        <v>21</v>
      </c>
      <c r="D72" s="16" t="s">
        <v>108</v>
      </c>
      <c r="E72" s="15" t="s">
        <v>109</v>
      </c>
      <c r="F72" s="16" t="s">
        <v>61</v>
      </c>
      <c r="G72" s="15" t="s">
        <v>25</v>
      </c>
      <c r="H72" s="14">
        <v>51.5</v>
      </c>
      <c r="I72" s="15" t="s">
        <v>42</v>
      </c>
      <c r="J72" s="20"/>
      <c r="K72" s="14"/>
    </row>
    <row r="73" s="1" customFormat="1" ht="21" customHeight="1" spans="1:11">
      <c r="A73" s="11">
        <v>71</v>
      </c>
      <c r="B73" s="15" t="s">
        <v>126</v>
      </c>
      <c r="C73" s="15" t="s">
        <v>21</v>
      </c>
      <c r="D73" s="16" t="s">
        <v>127</v>
      </c>
      <c r="E73" s="15" t="s">
        <v>128</v>
      </c>
      <c r="F73" s="16" t="s">
        <v>16</v>
      </c>
      <c r="G73" s="15" t="s">
        <v>17</v>
      </c>
      <c r="H73" s="14">
        <v>70</v>
      </c>
      <c r="I73" s="14">
        <v>98</v>
      </c>
      <c r="J73" s="20">
        <v>81.2</v>
      </c>
      <c r="K73" s="14" t="s">
        <v>18</v>
      </c>
    </row>
    <row r="74" s="1" customFormat="1" ht="21" customHeight="1" spans="1:11">
      <c r="A74" s="14">
        <v>72</v>
      </c>
      <c r="B74" s="15" t="s">
        <v>129</v>
      </c>
      <c r="C74" s="15" t="s">
        <v>21</v>
      </c>
      <c r="D74" s="16" t="s">
        <v>127</v>
      </c>
      <c r="E74" s="15" t="s">
        <v>128</v>
      </c>
      <c r="F74" s="16" t="s">
        <v>16</v>
      </c>
      <c r="G74" s="15" t="s">
        <v>17</v>
      </c>
      <c r="H74" s="14">
        <v>70.5</v>
      </c>
      <c r="I74" s="14">
        <v>91.33</v>
      </c>
      <c r="J74" s="20">
        <v>78.83</v>
      </c>
      <c r="K74" s="14"/>
    </row>
    <row r="75" s="1" customFormat="1" ht="21" customHeight="1" spans="1:11">
      <c r="A75" s="11">
        <v>73</v>
      </c>
      <c r="B75" s="15" t="s">
        <v>130</v>
      </c>
      <c r="C75" s="15" t="s">
        <v>13</v>
      </c>
      <c r="D75" s="16" t="s">
        <v>127</v>
      </c>
      <c r="E75" s="15" t="s">
        <v>128</v>
      </c>
      <c r="F75" s="16" t="s">
        <v>16</v>
      </c>
      <c r="G75" s="15" t="s">
        <v>17</v>
      </c>
      <c r="H75" s="14">
        <v>65</v>
      </c>
      <c r="I75" s="15" t="s">
        <v>42</v>
      </c>
      <c r="J75" s="20"/>
      <c r="K75" s="14"/>
    </row>
    <row r="76" s="4" customFormat="1" ht="21" customHeight="1" spans="1:11">
      <c r="A76" s="14">
        <v>74</v>
      </c>
      <c r="B76" s="15" t="s">
        <v>131</v>
      </c>
      <c r="C76" s="15" t="s">
        <v>13</v>
      </c>
      <c r="D76" s="16" t="s">
        <v>132</v>
      </c>
      <c r="E76" s="15" t="s">
        <v>133</v>
      </c>
      <c r="F76" s="16" t="s">
        <v>16</v>
      </c>
      <c r="G76" s="15" t="s">
        <v>17</v>
      </c>
      <c r="H76" s="14">
        <v>78</v>
      </c>
      <c r="I76" s="14">
        <v>83.67</v>
      </c>
      <c r="J76" s="20">
        <v>80.268</v>
      </c>
      <c r="K76" s="14" t="s">
        <v>18</v>
      </c>
    </row>
    <row r="77" s="4" customFormat="1" ht="21" customHeight="1" spans="1:11">
      <c r="A77" s="11">
        <v>75</v>
      </c>
      <c r="B77" s="15" t="s">
        <v>134</v>
      </c>
      <c r="C77" s="15" t="s">
        <v>13</v>
      </c>
      <c r="D77" s="16" t="s">
        <v>132</v>
      </c>
      <c r="E77" s="15" t="s">
        <v>133</v>
      </c>
      <c r="F77" s="16" t="s">
        <v>16</v>
      </c>
      <c r="G77" s="15" t="s">
        <v>17</v>
      </c>
      <c r="H77" s="14">
        <v>78.5</v>
      </c>
      <c r="I77" s="14">
        <v>81.67</v>
      </c>
      <c r="J77" s="20">
        <v>79.768</v>
      </c>
      <c r="K77" s="14"/>
    </row>
    <row r="78" s="4" customFormat="1" ht="21" customHeight="1" spans="1:11">
      <c r="A78" s="14">
        <v>76</v>
      </c>
      <c r="B78" s="15" t="s">
        <v>135</v>
      </c>
      <c r="C78" s="15" t="s">
        <v>21</v>
      </c>
      <c r="D78" s="16" t="s">
        <v>132</v>
      </c>
      <c r="E78" s="15" t="s">
        <v>133</v>
      </c>
      <c r="F78" s="16" t="s">
        <v>16</v>
      </c>
      <c r="G78" s="15" t="s">
        <v>17</v>
      </c>
      <c r="H78" s="14">
        <v>67.5</v>
      </c>
      <c r="I78" s="14">
        <v>78.33</v>
      </c>
      <c r="J78" s="20">
        <v>71.832</v>
      </c>
      <c r="K78" s="14"/>
    </row>
    <row r="79" s="4" customFormat="1" ht="21" customHeight="1" spans="1:11">
      <c r="A79" s="11">
        <v>77</v>
      </c>
      <c r="B79" s="15" t="s">
        <v>136</v>
      </c>
      <c r="C79" s="15" t="s">
        <v>21</v>
      </c>
      <c r="D79" s="16" t="s">
        <v>132</v>
      </c>
      <c r="E79" s="15" t="s">
        <v>133</v>
      </c>
      <c r="F79" s="16" t="s">
        <v>61</v>
      </c>
      <c r="G79" s="15" t="s">
        <v>17</v>
      </c>
      <c r="H79" s="14">
        <v>74</v>
      </c>
      <c r="I79" s="14">
        <v>75.67</v>
      </c>
      <c r="J79" s="20">
        <v>74.668</v>
      </c>
      <c r="K79" s="14" t="s">
        <v>18</v>
      </c>
    </row>
    <row r="80" s="4" customFormat="1" ht="21" customHeight="1" spans="1:11">
      <c r="A80" s="14">
        <v>78</v>
      </c>
      <c r="B80" s="15" t="s">
        <v>137</v>
      </c>
      <c r="C80" s="15" t="s">
        <v>21</v>
      </c>
      <c r="D80" s="16" t="s">
        <v>132</v>
      </c>
      <c r="E80" s="15" t="s">
        <v>133</v>
      </c>
      <c r="F80" s="16" t="s">
        <v>61</v>
      </c>
      <c r="G80" s="15" t="s">
        <v>17</v>
      </c>
      <c r="H80" s="14">
        <v>47</v>
      </c>
      <c r="I80" s="14" t="s">
        <v>42</v>
      </c>
      <c r="J80" s="20"/>
      <c r="K80" s="14"/>
    </row>
    <row r="81" s="4" customFormat="1" ht="21" customHeight="1" spans="1:11">
      <c r="A81" s="11">
        <v>79</v>
      </c>
      <c r="B81" s="15" t="s">
        <v>138</v>
      </c>
      <c r="C81" s="15" t="s">
        <v>21</v>
      </c>
      <c r="D81" s="16" t="s">
        <v>132</v>
      </c>
      <c r="E81" s="15" t="s">
        <v>133</v>
      </c>
      <c r="F81" s="16" t="s">
        <v>61</v>
      </c>
      <c r="G81" s="15" t="s">
        <v>17</v>
      </c>
      <c r="H81" s="14">
        <v>43</v>
      </c>
      <c r="I81" s="14" t="s">
        <v>42</v>
      </c>
      <c r="J81" s="20"/>
      <c r="K81" s="14"/>
    </row>
    <row r="82" s="1" customFormat="1" ht="21" customHeight="1" spans="1:11">
      <c r="A82" s="14">
        <v>80</v>
      </c>
      <c r="B82" s="15" t="s">
        <v>139</v>
      </c>
      <c r="C82" s="15" t="s">
        <v>13</v>
      </c>
      <c r="D82" s="16" t="s">
        <v>140</v>
      </c>
      <c r="E82" s="15" t="s">
        <v>141</v>
      </c>
      <c r="F82" s="16" t="s">
        <v>16</v>
      </c>
      <c r="G82" s="15" t="s">
        <v>17</v>
      </c>
      <c r="H82" s="14">
        <v>74</v>
      </c>
      <c r="I82" s="14">
        <v>86</v>
      </c>
      <c r="J82" s="20">
        <v>78.8</v>
      </c>
      <c r="K82" s="14" t="s">
        <v>18</v>
      </c>
    </row>
    <row r="83" s="1" customFormat="1" ht="21" customHeight="1" spans="1:11">
      <c r="A83" s="11">
        <v>81</v>
      </c>
      <c r="B83" s="15" t="s">
        <v>142</v>
      </c>
      <c r="C83" s="15" t="s">
        <v>13</v>
      </c>
      <c r="D83" s="16" t="s">
        <v>140</v>
      </c>
      <c r="E83" s="15" t="s">
        <v>141</v>
      </c>
      <c r="F83" s="16" t="s">
        <v>16</v>
      </c>
      <c r="G83" s="15" t="s">
        <v>17</v>
      </c>
      <c r="H83" s="14">
        <v>75.5</v>
      </c>
      <c r="I83" s="14">
        <v>83.38</v>
      </c>
      <c r="J83" s="20">
        <v>78.65</v>
      </c>
      <c r="K83" s="14"/>
    </row>
    <row r="84" s="1" customFormat="1" ht="21" customHeight="1" spans="1:11">
      <c r="A84" s="14">
        <v>82</v>
      </c>
      <c r="B84" s="15" t="s">
        <v>143</v>
      </c>
      <c r="C84" s="15" t="s">
        <v>13</v>
      </c>
      <c r="D84" s="16" t="s">
        <v>140</v>
      </c>
      <c r="E84" s="15" t="s">
        <v>141</v>
      </c>
      <c r="F84" s="16" t="s">
        <v>16</v>
      </c>
      <c r="G84" s="15" t="s">
        <v>17</v>
      </c>
      <c r="H84" s="14">
        <v>68</v>
      </c>
      <c r="I84" s="14">
        <v>81</v>
      </c>
      <c r="J84" s="20">
        <v>73.2</v>
      </c>
      <c r="K84" s="14"/>
    </row>
    <row r="85" s="1" customFormat="1" ht="21" customHeight="1" spans="1:11">
      <c r="A85" s="11">
        <v>83</v>
      </c>
      <c r="B85" s="15" t="s">
        <v>144</v>
      </c>
      <c r="C85" s="15" t="s">
        <v>13</v>
      </c>
      <c r="D85" s="16" t="s">
        <v>145</v>
      </c>
      <c r="E85" s="15" t="s">
        <v>146</v>
      </c>
      <c r="F85" s="16" t="s">
        <v>16</v>
      </c>
      <c r="G85" s="15" t="s">
        <v>17</v>
      </c>
      <c r="H85" s="14">
        <v>68.5</v>
      </c>
      <c r="I85" s="14">
        <v>78.05</v>
      </c>
      <c r="J85" s="20">
        <v>72.32</v>
      </c>
      <c r="K85" s="14" t="s">
        <v>18</v>
      </c>
    </row>
    <row r="86" s="1" customFormat="1" ht="21" customHeight="1" spans="1:11">
      <c r="A86" s="14">
        <v>84</v>
      </c>
      <c r="B86" s="15" t="s">
        <v>147</v>
      </c>
      <c r="C86" s="15" t="s">
        <v>13</v>
      </c>
      <c r="D86" s="16" t="s">
        <v>145</v>
      </c>
      <c r="E86" s="15" t="s">
        <v>146</v>
      </c>
      <c r="F86" s="16" t="s">
        <v>16</v>
      </c>
      <c r="G86" s="15" t="s">
        <v>17</v>
      </c>
      <c r="H86" s="14">
        <v>70</v>
      </c>
      <c r="I86" s="14">
        <v>73.14</v>
      </c>
      <c r="J86" s="20">
        <v>71.256</v>
      </c>
      <c r="K86" s="14"/>
    </row>
    <row r="87" s="1" customFormat="1" ht="21" customHeight="1" spans="1:11">
      <c r="A87" s="11">
        <v>85</v>
      </c>
      <c r="B87" s="15" t="s">
        <v>148</v>
      </c>
      <c r="C87" s="15" t="s">
        <v>13</v>
      </c>
      <c r="D87" s="16" t="s">
        <v>145</v>
      </c>
      <c r="E87" s="15" t="s">
        <v>146</v>
      </c>
      <c r="F87" s="16" t="s">
        <v>16</v>
      </c>
      <c r="G87" s="15" t="s">
        <v>17</v>
      </c>
      <c r="H87" s="14">
        <v>66</v>
      </c>
      <c r="I87" s="14">
        <v>69.84</v>
      </c>
      <c r="J87" s="20">
        <v>67.536</v>
      </c>
      <c r="K87" s="14"/>
    </row>
    <row r="88" s="1" customFormat="1" ht="21" customHeight="1" spans="1:11">
      <c r="A88" s="14">
        <v>86</v>
      </c>
      <c r="B88" s="15" t="s">
        <v>149</v>
      </c>
      <c r="C88" s="15" t="s">
        <v>13</v>
      </c>
      <c r="D88" s="16" t="s">
        <v>145</v>
      </c>
      <c r="E88" s="15" t="s">
        <v>146</v>
      </c>
      <c r="F88" s="16" t="s">
        <v>61</v>
      </c>
      <c r="G88" s="15" t="s">
        <v>17</v>
      </c>
      <c r="H88" s="14">
        <v>71.5</v>
      </c>
      <c r="I88" s="14">
        <v>78.56</v>
      </c>
      <c r="J88" s="20">
        <v>74.324</v>
      </c>
      <c r="K88" s="14" t="s">
        <v>18</v>
      </c>
    </row>
    <row r="89" s="1" customFormat="1" ht="21" customHeight="1" spans="1:11">
      <c r="A89" s="11">
        <v>87</v>
      </c>
      <c r="B89" s="15" t="s">
        <v>150</v>
      </c>
      <c r="C89" s="15" t="s">
        <v>13</v>
      </c>
      <c r="D89" s="16" t="s">
        <v>145</v>
      </c>
      <c r="E89" s="15" t="s">
        <v>146</v>
      </c>
      <c r="F89" s="16" t="s">
        <v>61</v>
      </c>
      <c r="G89" s="15" t="s">
        <v>17</v>
      </c>
      <c r="H89" s="14">
        <v>70.5</v>
      </c>
      <c r="I89" s="14">
        <v>78.4</v>
      </c>
      <c r="J89" s="20">
        <v>73.66</v>
      </c>
      <c r="K89" s="14"/>
    </row>
    <row r="90" s="1" customFormat="1" ht="21" customHeight="1" spans="1:11">
      <c r="A90" s="14">
        <v>88</v>
      </c>
      <c r="B90" s="15" t="s">
        <v>151</v>
      </c>
      <c r="C90" s="15" t="s">
        <v>13</v>
      </c>
      <c r="D90" s="16" t="s">
        <v>145</v>
      </c>
      <c r="E90" s="15" t="s">
        <v>146</v>
      </c>
      <c r="F90" s="16" t="s">
        <v>61</v>
      </c>
      <c r="G90" s="15" t="s">
        <v>17</v>
      </c>
      <c r="H90" s="14">
        <v>69.5</v>
      </c>
      <c r="I90" s="14">
        <v>65.52</v>
      </c>
      <c r="J90" s="20">
        <v>67.908</v>
      </c>
      <c r="K90" s="14"/>
    </row>
    <row r="91" s="1" customFormat="1" ht="21" customHeight="1" spans="1:11">
      <c r="A91" s="11">
        <v>89</v>
      </c>
      <c r="B91" s="15" t="s">
        <v>152</v>
      </c>
      <c r="C91" s="15" t="s">
        <v>13</v>
      </c>
      <c r="D91" s="16" t="s">
        <v>153</v>
      </c>
      <c r="E91" s="15" t="s">
        <v>154</v>
      </c>
      <c r="F91" s="16" t="s">
        <v>16</v>
      </c>
      <c r="G91" s="15" t="s">
        <v>17</v>
      </c>
      <c r="H91" s="14">
        <v>69</v>
      </c>
      <c r="I91" s="14">
        <v>71.52</v>
      </c>
      <c r="J91" s="20">
        <v>70.008</v>
      </c>
      <c r="K91" s="14" t="s">
        <v>18</v>
      </c>
    </row>
    <row r="92" s="1" customFormat="1" ht="21" customHeight="1" spans="1:11">
      <c r="A92" s="14">
        <v>90</v>
      </c>
      <c r="B92" s="15" t="s">
        <v>155</v>
      </c>
      <c r="C92" s="15" t="s">
        <v>13</v>
      </c>
      <c r="D92" s="16" t="s">
        <v>153</v>
      </c>
      <c r="E92" s="15" t="s">
        <v>154</v>
      </c>
      <c r="F92" s="16" t="s">
        <v>16</v>
      </c>
      <c r="G92" s="15" t="s">
        <v>17</v>
      </c>
      <c r="H92" s="14">
        <v>68</v>
      </c>
      <c r="I92" s="14">
        <v>68.52</v>
      </c>
      <c r="J92" s="20">
        <v>68.208</v>
      </c>
      <c r="K92" s="14"/>
    </row>
    <row r="93" s="1" customFormat="1" ht="21" customHeight="1" spans="1:11">
      <c r="A93" s="11">
        <v>91</v>
      </c>
      <c r="B93" s="15" t="s">
        <v>156</v>
      </c>
      <c r="C93" s="15" t="s">
        <v>21</v>
      </c>
      <c r="D93" s="16" t="s">
        <v>153</v>
      </c>
      <c r="E93" s="15" t="s">
        <v>154</v>
      </c>
      <c r="F93" s="16" t="s">
        <v>16</v>
      </c>
      <c r="G93" s="15" t="s">
        <v>17</v>
      </c>
      <c r="H93" s="14">
        <v>65.5</v>
      </c>
      <c r="I93" s="14">
        <v>67.74</v>
      </c>
      <c r="J93" s="20">
        <v>66.396</v>
      </c>
      <c r="K93" s="14"/>
    </row>
    <row r="94" s="1" customFormat="1" ht="21" customHeight="1" spans="1:11">
      <c r="A94" s="14">
        <v>92</v>
      </c>
      <c r="B94" s="15" t="s">
        <v>157</v>
      </c>
      <c r="C94" s="15" t="s">
        <v>21</v>
      </c>
      <c r="D94" s="16" t="s">
        <v>153</v>
      </c>
      <c r="E94" s="15" t="s">
        <v>154</v>
      </c>
      <c r="F94" s="16" t="s">
        <v>61</v>
      </c>
      <c r="G94" s="15" t="s">
        <v>17</v>
      </c>
      <c r="H94" s="14">
        <v>71</v>
      </c>
      <c r="I94" s="14">
        <v>82.8</v>
      </c>
      <c r="J94" s="20">
        <v>75.72</v>
      </c>
      <c r="K94" s="15" t="s">
        <v>18</v>
      </c>
    </row>
    <row r="95" s="1" customFormat="1" ht="21" customHeight="1" spans="1:11">
      <c r="A95" s="11">
        <v>93</v>
      </c>
      <c r="B95" s="15" t="s">
        <v>158</v>
      </c>
      <c r="C95" s="15" t="s">
        <v>13</v>
      </c>
      <c r="D95" s="16" t="s">
        <v>153</v>
      </c>
      <c r="E95" s="15" t="s">
        <v>154</v>
      </c>
      <c r="F95" s="16" t="s">
        <v>61</v>
      </c>
      <c r="G95" s="15" t="s">
        <v>17</v>
      </c>
      <c r="H95" s="14">
        <v>69.5</v>
      </c>
      <c r="I95" s="14">
        <v>81.83</v>
      </c>
      <c r="J95" s="20">
        <v>74.432</v>
      </c>
      <c r="K95" s="15" t="s">
        <v>18</v>
      </c>
    </row>
    <row r="96" s="1" customFormat="1" ht="21" customHeight="1" spans="1:11">
      <c r="A96" s="14">
        <v>94</v>
      </c>
      <c r="B96" s="15" t="s">
        <v>159</v>
      </c>
      <c r="C96" s="15" t="s">
        <v>13</v>
      </c>
      <c r="D96" s="16" t="s">
        <v>153</v>
      </c>
      <c r="E96" s="15" t="s">
        <v>154</v>
      </c>
      <c r="F96" s="16" t="s">
        <v>61</v>
      </c>
      <c r="G96" s="15" t="s">
        <v>17</v>
      </c>
      <c r="H96" s="14">
        <v>70.5</v>
      </c>
      <c r="I96" s="14">
        <v>75.6</v>
      </c>
      <c r="J96" s="20">
        <v>72.54</v>
      </c>
      <c r="K96" s="14"/>
    </row>
    <row r="97" s="1" customFormat="1" ht="21" customHeight="1" spans="1:11">
      <c r="A97" s="11">
        <v>95</v>
      </c>
      <c r="B97" s="15" t="s">
        <v>160</v>
      </c>
      <c r="C97" s="15" t="s">
        <v>21</v>
      </c>
      <c r="D97" s="16" t="s">
        <v>153</v>
      </c>
      <c r="E97" s="15" t="s">
        <v>154</v>
      </c>
      <c r="F97" s="16" t="s">
        <v>61</v>
      </c>
      <c r="G97" s="15" t="s">
        <v>17</v>
      </c>
      <c r="H97" s="14">
        <v>66.5</v>
      </c>
      <c r="I97" s="14">
        <v>75.34</v>
      </c>
      <c r="J97" s="20">
        <v>70.036</v>
      </c>
      <c r="K97" s="14"/>
    </row>
    <row r="98" s="1" customFormat="1" ht="21" customHeight="1" spans="1:11">
      <c r="A98" s="14">
        <v>96</v>
      </c>
      <c r="B98" s="15" t="s">
        <v>161</v>
      </c>
      <c r="C98" s="15" t="s">
        <v>21</v>
      </c>
      <c r="D98" s="16" t="s">
        <v>153</v>
      </c>
      <c r="E98" s="15" t="s">
        <v>154</v>
      </c>
      <c r="F98" s="16" t="s">
        <v>61</v>
      </c>
      <c r="G98" s="15" t="s">
        <v>17</v>
      </c>
      <c r="H98" s="14">
        <v>61.5</v>
      </c>
      <c r="I98" s="14">
        <v>74.24</v>
      </c>
      <c r="J98" s="20">
        <v>66.596</v>
      </c>
      <c r="K98" s="14"/>
    </row>
    <row r="99" s="1" customFormat="1" ht="21" customHeight="1" spans="1:11">
      <c r="A99" s="11">
        <v>97</v>
      </c>
      <c r="B99" s="15" t="s">
        <v>162</v>
      </c>
      <c r="C99" s="15" t="s">
        <v>21</v>
      </c>
      <c r="D99" s="16" t="s">
        <v>153</v>
      </c>
      <c r="E99" s="15" t="s">
        <v>154</v>
      </c>
      <c r="F99" s="16" t="s">
        <v>61</v>
      </c>
      <c r="G99" s="15" t="s">
        <v>17</v>
      </c>
      <c r="H99" s="14">
        <v>70.5</v>
      </c>
      <c r="I99" s="15" t="s">
        <v>42</v>
      </c>
      <c r="J99" s="20"/>
      <c r="K99" s="14"/>
    </row>
    <row r="100" s="1" customFormat="1" ht="21" customHeight="1" spans="1:11">
      <c r="A100" s="14">
        <v>98</v>
      </c>
      <c r="B100" s="15" t="s">
        <v>163</v>
      </c>
      <c r="C100" s="15" t="s">
        <v>13</v>
      </c>
      <c r="D100" s="16" t="s">
        <v>164</v>
      </c>
      <c r="E100" s="15" t="s">
        <v>165</v>
      </c>
      <c r="F100" s="16" t="s">
        <v>16</v>
      </c>
      <c r="G100" s="15" t="s">
        <v>17</v>
      </c>
      <c r="H100" s="14">
        <f>76.5</f>
        <v>76.5</v>
      </c>
      <c r="I100" s="14">
        <f>93.67</f>
        <v>93.67</v>
      </c>
      <c r="J100" s="20">
        <v>83.368</v>
      </c>
      <c r="K100" s="14" t="s">
        <v>18</v>
      </c>
    </row>
    <row r="101" s="1" customFormat="1" ht="21" customHeight="1" spans="1:11">
      <c r="A101" s="11">
        <v>99</v>
      </c>
      <c r="B101" s="15" t="s">
        <v>166</v>
      </c>
      <c r="C101" s="15" t="s">
        <v>13</v>
      </c>
      <c r="D101" s="16" t="s">
        <v>164</v>
      </c>
      <c r="E101" s="15" t="s">
        <v>165</v>
      </c>
      <c r="F101" s="16" t="s">
        <v>16</v>
      </c>
      <c r="G101" s="15" t="s">
        <v>17</v>
      </c>
      <c r="H101" s="14">
        <f>67</f>
        <v>67</v>
      </c>
      <c r="I101" s="14">
        <f>90.83</f>
        <v>90.83</v>
      </c>
      <c r="J101" s="20">
        <v>76.532</v>
      </c>
      <c r="K101" s="14"/>
    </row>
    <row r="102" s="1" customFormat="1" ht="21" customHeight="1" spans="1:11">
      <c r="A102" s="14">
        <v>100</v>
      </c>
      <c r="B102" s="15" t="s">
        <v>167</v>
      </c>
      <c r="C102" s="15" t="s">
        <v>21</v>
      </c>
      <c r="D102" s="16" t="s">
        <v>164</v>
      </c>
      <c r="E102" s="15" t="s">
        <v>165</v>
      </c>
      <c r="F102" s="16" t="s">
        <v>16</v>
      </c>
      <c r="G102" s="15" t="s">
        <v>17</v>
      </c>
      <c r="H102" s="14">
        <f>64.5</f>
        <v>64.5</v>
      </c>
      <c r="I102" s="14" t="s">
        <v>42</v>
      </c>
      <c r="J102" s="20"/>
      <c r="K102" s="14"/>
    </row>
    <row r="103" s="1" customFormat="1" ht="21" customHeight="1" spans="1:11">
      <c r="A103" s="11">
        <v>101</v>
      </c>
      <c r="B103" s="15" t="s">
        <v>168</v>
      </c>
      <c r="C103" s="15" t="s">
        <v>13</v>
      </c>
      <c r="D103" s="16" t="s">
        <v>169</v>
      </c>
      <c r="E103" s="15" t="s">
        <v>170</v>
      </c>
      <c r="F103" s="16" t="s">
        <v>16</v>
      </c>
      <c r="G103" s="15" t="s">
        <v>17</v>
      </c>
      <c r="H103" s="14">
        <f>75</f>
        <v>75</v>
      </c>
      <c r="I103" s="14">
        <f>88.17</f>
        <v>88.17</v>
      </c>
      <c r="J103" s="20">
        <v>80.268</v>
      </c>
      <c r="K103" s="14" t="s">
        <v>18</v>
      </c>
    </row>
    <row r="104" s="1" customFormat="1" ht="21" customHeight="1" spans="1:11">
      <c r="A104" s="14">
        <v>102</v>
      </c>
      <c r="B104" s="15" t="s">
        <v>171</v>
      </c>
      <c r="C104" s="15" t="s">
        <v>21</v>
      </c>
      <c r="D104" s="16" t="s">
        <v>169</v>
      </c>
      <c r="E104" s="15" t="s">
        <v>170</v>
      </c>
      <c r="F104" s="16" t="s">
        <v>16</v>
      </c>
      <c r="G104" s="15" t="s">
        <v>17</v>
      </c>
      <c r="H104" s="14">
        <f>64</f>
        <v>64</v>
      </c>
      <c r="I104" s="14">
        <f>92.67</f>
        <v>92.67</v>
      </c>
      <c r="J104" s="20">
        <v>75.468</v>
      </c>
      <c r="K104" s="14"/>
    </row>
    <row r="105" s="1" customFormat="1" ht="21" customHeight="1" spans="1:11">
      <c r="A105" s="11">
        <v>103</v>
      </c>
      <c r="B105" s="15" t="s">
        <v>172</v>
      </c>
      <c r="C105" s="15" t="s">
        <v>21</v>
      </c>
      <c r="D105" s="16" t="s">
        <v>169</v>
      </c>
      <c r="E105" s="15" t="s">
        <v>170</v>
      </c>
      <c r="F105" s="16" t="s">
        <v>16</v>
      </c>
      <c r="G105" s="15" t="s">
        <v>17</v>
      </c>
      <c r="H105" s="14">
        <f>66</f>
        <v>66</v>
      </c>
      <c r="I105" s="14">
        <f>86</f>
        <v>86</v>
      </c>
      <c r="J105" s="20">
        <v>74</v>
      </c>
      <c r="K105" s="14"/>
    </row>
    <row r="106" s="1" customFormat="1" ht="21" customHeight="1" spans="1:11">
      <c r="A106" s="14">
        <v>104</v>
      </c>
      <c r="B106" s="15" t="s">
        <v>173</v>
      </c>
      <c r="C106" s="15" t="s">
        <v>21</v>
      </c>
      <c r="D106" s="16" t="s">
        <v>174</v>
      </c>
      <c r="E106" s="15" t="s">
        <v>175</v>
      </c>
      <c r="F106" s="16" t="s">
        <v>16</v>
      </c>
      <c r="G106" s="15" t="s">
        <v>17</v>
      </c>
      <c r="H106" s="14">
        <f>76</f>
        <v>76</v>
      </c>
      <c r="I106" s="14">
        <f>82.67</f>
        <v>82.67</v>
      </c>
      <c r="J106" s="20">
        <v>78.668</v>
      </c>
      <c r="K106" s="14" t="s">
        <v>18</v>
      </c>
    </row>
    <row r="107" s="1" customFormat="1" ht="21" customHeight="1" spans="1:11">
      <c r="A107" s="11">
        <v>105</v>
      </c>
      <c r="B107" s="15" t="s">
        <v>176</v>
      </c>
      <c r="C107" s="15" t="s">
        <v>21</v>
      </c>
      <c r="D107" s="16" t="s">
        <v>174</v>
      </c>
      <c r="E107" s="15" t="s">
        <v>175</v>
      </c>
      <c r="F107" s="16" t="s">
        <v>16</v>
      </c>
      <c r="G107" s="15" t="s">
        <v>17</v>
      </c>
      <c r="H107" s="14">
        <f>73</f>
        <v>73</v>
      </c>
      <c r="I107" s="14">
        <f>84</f>
        <v>84</v>
      </c>
      <c r="J107" s="20">
        <v>77.4</v>
      </c>
      <c r="K107" s="14"/>
    </row>
    <row r="108" s="1" customFormat="1" ht="21" customHeight="1" spans="1:11">
      <c r="A108" s="14">
        <v>106</v>
      </c>
      <c r="B108" s="15" t="s">
        <v>177</v>
      </c>
      <c r="C108" s="15" t="s">
        <v>21</v>
      </c>
      <c r="D108" s="16" t="s">
        <v>174</v>
      </c>
      <c r="E108" s="15" t="s">
        <v>175</v>
      </c>
      <c r="F108" s="16" t="s">
        <v>16</v>
      </c>
      <c r="G108" s="15" t="s">
        <v>17</v>
      </c>
      <c r="H108" s="14">
        <f>70.5</f>
        <v>70.5</v>
      </c>
      <c r="I108" s="14">
        <f>83.17</f>
        <v>83.17</v>
      </c>
      <c r="J108" s="20">
        <v>75.568</v>
      </c>
      <c r="K108" s="14"/>
    </row>
    <row r="109" s="1" customFormat="1" ht="21" customHeight="1" spans="1:11">
      <c r="A109" s="11">
        <v>107</v>
      </c>
      <c r="B109" s="15" t="s">
        <v>178</v>
      </c>
      <c r="C109" s="15" t="s">
        <v>21</v>
      </c>
      <c r="D109" s="16" t="s">
        <v>179</v>
      </c>
      <c r="E109" s="15" t="s">
        <v>180</v>
      </c>
      <c r="F109" s="16" t="s">
        <v>16</v>
      </c>
      <c r="G109" s="15" t="s">
        <v>25</v>
      </c>
      <c r="H109" s="14">
        <v>71.5</v>
      </c>
      <c r="I109" s="14">
        <v>85.17</v>
      </c>
      <c r="J109" s="20">
        <v>76.97</v>
      </c>
      <c r="K109" s="14" t="s">
        <v>18</v>
      </c>
    </row>
    <row r="110" s="1" customFormat="1" ht="21" customHeight="1" spans="1:11">
      <c r="A110" s="14">
        <v>108</v>
      </c>
      <c r="B110" s="15" t="s">
        <v>181</v>
      </c>
      <c r="C110" s="15" t="s">
        <v>21</v>
      </c>
      <c r="D110" s="16" t="s">
        <v>179</v>
      </c>
      <c r="E110" s="15" t="s">
        <v>180</v>
      </c>
      <c r="F110" s="16" t="s">
        <v>16</v>
      </c>
      <c r="G110" s="15" t="s">
        <v>25</v>
      </c>
      <c r="H110" s="14">
        <v>71</v>
      </c>
      <c r="I110" s="14">
        <v>85.17</v>
      </c>
      <c r="J110" s="20">
        <v>76.67</v>
      </c>
      <c r="K110" s="14"/>
    </row>
    <row r="111" s="1" customFormat="1" ht="21" customHeight="1" spans="1:11">
      <c r="A111" s="11">
        <v>109</v>
      </c>
      <c r="B111" s="15" t="s">
        <v>182</v>
      </c>
      <c r="C111" s="15" t="s">
        <v>21</v>
      </c>
      <c r="D111" s="16" t="s">
        <v>179</v>
      </c>
      <c r="E111" s="15" t="s">
        <v>180</v>
      </c>
      <c r="F111" s="16" t="s">
        <v>16</v>
      </c>
      <c r="G111" s="15" t="s">
        <v>25</v>
      </c>
      <c r="H111" s="14">
        <v>63.5</v>
      </c>
      <c r="I111" s="14">
        <v>81.33</v>
      </c>
      <c r="J111" s="20">
        <v>70.63</v>
      </c>
      <c r="K111" s="14"/>
    </row>
    <row r="112" s="4" customFormat="1" ht="19" customHeight="1" spans="1:11">
      <c r="A112" s="14">
        <v>110</v>
      </c>
      <c r="B112" s="15" t="s">
        <v>183</v>
      </c>
      <c r="C112" s="15" t="s">
        <v>13</v>
      </c>
      <c r="D112" s="16" t="s">
        <v>184</v>
      </c>
      <c r="E112" s="15" t="s">
        <v>185</v>
      </c>
      <c r="F112" s="16" t="s">
        <v>16</v>
      </c>
      <c r="G112" s="15" t="s">
        <v>25</v>
      </c>
      <c r="H112" s="14">
        <v>74.5</v>
      </c>
      <c r="I112" s="14">
        <v>86.67</v>
      </c>
      <c r="J112" s="20">
        <v>79.37</v>
      </c>
      <c r="K112" s="14" t="s">
        <v>18</v>
      </c>
    </row>
    <row r="113" s="4" customFormat="1" ht="19" customHeight="1" spans="1:11">
      <c r="A113" s="11">
        <v>111</v>
      </c>
      <c r="B113" s="15" t="s">
        <v>186</v>
      </c>
      <c r="C113" s="15" t="s">
        <v>21</v>
      </c>
      <c r="D113" s="16" t="s">
        <v>184</v>
      </c>
      <c r="E113" s="15" t="s">
        <v>185</v>
      </c>
      <c r="F113" s="16" t="s">
        <v>16</v>
      </c>
      <c r="G113" s="15" t="s">
        <v>25</v>
      </c>
      <c r="H113" s="14">
        <v>68.5</v>
      </c>
      <c r="I113" s="14">
        <v>74.67</v>
      </c>
      <c r="J113" s="20">
        <v>70.97</v>
      </c>
      <c r="K113" s="14"/>
    </row>
    <row r="114" s="4" customFormat="1" ht="19" customHeight="1" spans="1:11">
      <c r="A114" s="14">
        <v>112</v>
      </c>
      <c r="B114" s="15" t="s">
        <v>187</v>
      </c>
      <c r="C114" s="15" t="s">
        <v>13</v>
      </c>
      <c r="D114" s="16" t="s">
        <v>184</v>
      </c>
      <c r="E114" s="15" t="s">
        <v>185</v>
      </c>
      <c r="F114" s="16" t="s">
        <v>16</v>
      </c>
      <c r="G114" s="15" t="s">
        <v>25</v>
      </c>
      <c r="H114" s="14">
        <v>69</v>
      </c>
      <c r="I114" s="15" t="s">
        <v>42</v>
      </c>
      <c r="J114" s="21"/>
      <c r="K114" s="15"/>
    </row>
    <row r="115" s="4" customFormat="1" ht="19" customHeight="1" spans="1:11">
      <c r="A115" s="11">
        <v>113</v>
      </c>
      <c r="B115" s="15" t="s">
        <v>188</v>
      </c>
      <c r="C115" s="15" t="s">
        <v>21</v>
      </c>
      <c r="D115" s="16" t="s">
        <v>189</v>
      </c>
      <c r="E115" s="15" t="s">
        <v>190</v>
      </c>
      <c r="F115" s="16" t="s">
        <v>16</v>
      </c>
      <c r="G115" s="15" t="s">
        <v>17</v>
      </c>
      <c r="H115" s="14">
        <v>71.5</v>
      </c>
      <c r="I115" s="14">
        <v>89.6</v>
      </c>
      <c r="J115" s="20">
        <v>78.74</v>
      </c>
      <c r="K115" s="14" t="s">
        <v>18</v>
      </c>
    </row>
    <row r="116" s="4" customFormat="1" ht="19" customHeight="1" spans="1:11">
      <c r="A116" s="14">
        <v>114</v>
      </c>
      <c r="B116" s="15" t="s">
        <v>191</v>
      </c>
      <c r="C116" s="15" t="s">
        <v>21</v>
      </c>
      <c r="D116" s="16" t="s">
        <v>189</v>
      </c>
      <c r="E116" s="15" t="s">
        <v>190</v>
      </c>
      <c r="F116" s="16" t="s">
        <v>16</v>
      </c>
      <c r="G116" s="15" t="s">
        <v>17</v>
      </c>
      <c r="H116" s="14">
        <v>71</v>
      </c>
      <c r="I116" s="14">
        <v>85.83</v>
      </c>
      <c r="J116" s="20">
        <v>76.93</v>
      </c>
      <c r="K116" s="14"/>
    </row>
    <row r="117" s="4" customFormat="1" ht="19" customHeight="1" spans="1:11">
      <c r="A117" s="11">
        <v>115</v>
      </c>
      <c r="B117" s="15" t="s">
        <v>192</v>
      </c>
      <c r="C117" s="15" t="s">
        <v>13</v>
      </c>
      <c r="D117" s="16" t="s">
        <v>189</v>
      </c>
      <c r="E117" s="15" t="s">
        <v>190</v>
      </c>
      <c r="F117" s="16" t="s">
        <v>16</v>
      </c>
      <c r="G117" s="15" t="s">
        <v>17</v>
      </c>
      <c r="H117" s="14">
        <v>68.5</v>
      </c>
      <c r="I117" s="14">
        <v>88.7</v>
      </c>
      <c r="J117" s="20">
        <v>76.58</v>
      </c>
      <c r="K117" s="14"/>
    </row>
    <row r="118" s="4" customFormat="1" ht="19" customHeight="1" spans="1:11">
      <c r="A118" s="14">
        <v>116</v>
      </c>
      <c r="B118" s="15" t="s">
        <v>193</v>
      </c>
      <c r="C118" s="15" t="s">
        <v>21</v>
      </c>
      <c r="D118" s="16" t="s">
        <v>189</v>
      </c>
      <c r="E118" s="15" t="s">
        <v>190</v>
      </c>
      <c r="F118" s="16" t="s">
        <v>61</v>
      </c>
      <c r="G118" s="15" t="s">
        <v>17</v>
      </c>
      <c r="H118" s="14">
        <v>70.5</v>
      </c>
      <c r="I118" s="14">
        <v>83.7</v>
      </c>
      <c r="J118" s="20">
        <v>75.78</v>
      </c>
      <c r="K118" s="14" t="s">
        <v>18</v>
      </c>
    </row>
    <row r="119" s="4" customFormat="1" ht="19" customHeight="1" spans="1:11">
      <c r="A119" s="11">
        <v>117</v>
      </c>
      <c r="B119" s="15" t="s">
        <v>194</v>
      </c>
      <c r="C119" s="15" t="s">
        <v>21</v>
      </c>
      <c r="D119" s="16" t="s">
        <v>189</v>
      </c>
      <c r="E119" s="15" t="s">
        <v>190</v>
      </c>
      <c r="F119" s="16" t="s">
        <v>61</v>
      </c>
      <c r="G119" s="15" t="s">
        <v>17</v>
      </c>
      <c r="H119" s="14">
        <v>66.5</v>
      </c>
      <c r="I119" s="14">
        <v>85.37</v>
      </c>
      <c r="J119" s="20">
        <v>74.05</v>
      </c>
      <c r="K119" s="14"/>
    </row>
    <row r="120" s="4" customFormat="1" ht="19" customHeight="1" spans="1:11">
      <c r="A120" s="14">
        <v>118</v>
      </c>
      <c r="B120" s="15" t="s">
        <v>195</v>
      </c>
      <c r="C120" s="15" t="s">
        <v>21</v>
      </c>
      <c r="D120" s="16" t="s">
        <v>189</v>
      </c>
      <c r="E120" s="15" t="s">
        <v>190</v>
      </c>
      <c r="F120" s="16" t="s">
        <v>61</v>
      </c>
      <c r="G120" s="15" t="s">
        <v>17</v>
      </c>
      <c r="H120" s="14">
        <v>62.5</v>
      </c>
      <c r="I120" s="14">
        <v>88.27</v>
      </c>
      <c r="J120" s="20">
        <v>72.81</v>
      </c>
      <c r="K120" s="14"/>
    </row>
    <row r="121" s="3" customFormat="1" ht="19" customHeight="1" spans="1:11">
      <c r="A121" s="11">
        <v>119</v>
      </c>
      <c r="B121" s="15" t="s">
        <v>196</v>
      </c>
      <c r="C121" s="15" t="s">
        <v>13</v>
      </c>
      <c r="D121" s="16" t="s">
        <v>197</v>
      </c>
      <c r="E121" s="15" t="s">
        <v>198</v>
      </c>
      <c r="F121" s="16" t="s">
        <v>16</v>
      </c>
      <c r="G121" s="15" t="s">
        <v>17</v>
      </c>
      <c r="H121" s="14">
        <v>59</v>
      </c>
      <c r="I121" s="14">
        <v>90.67</v>
      </c>
      <c r="J121" s="20">
        <v>71.67</v>
      </c>
      <c r="K121" s="14" t="s">
        <v>18</v>
      </c>
    </row>
    <row r="122" s="3" customFormat="1" ht="19" customHeight="1" spans="1:11">
      <c r="A122" s="14">
        <v>120</v>
      </c>
      <c r="B122" s="15" t="s">
        <v>199</v>
      </c>
      <c r="C122" s="15" t="s">
        <v>21</v>
      </c>
      <c r="D122" s="16" t="s">
        <v>197</v>
      </c>
      <c r="E122" s="15" t="s">
        <v>198</v>
      </c>
      <c r="F122" s="16" t="s">
        <v>16</v>
      </c>
      <c r="G122" s="15" t="s">
        <v>17</v>
      </c>
      <c r="H122" s="14">
        <v>62.5</v>
      </c>
      <c r="I122" s="14">
        <v>81</v>
      </c>
      <c r="J122" s="20">
        <v>69.9</v>
      </c>
      <c r="K122" s="14"/>
    </row>
    <row r="123" s="1" customFormat="1" ht="19" customHeight="1" spans="1:11">
      <c r="A123" s="11">
        <v>121</v>
      </c>
      <c r="B123" s="15" t="s">
        <v>200</v>
      </c>
      <c r="C123" s="15" t="s">
        <v>13</v>
      </c>
      <c r="D123" s="16" t="s">
        <v>201</v>
      </c>
      <c r="E123" s="15" t="s">
        <v>202</v>
      </c>
      <c r="F123" s="16" t="s">
        <v>16</v>
      </c>
      <c r="G123" s="15" t="s">
        <v>17</v>
      </c>
      <c r="H123" s="14">
        <v>78.5</v>
      </c>
      <c r="I123" s="14">
        <v>83.03</v>
      </c>
      <c r="J123" s="20">
        <v>80.31</v>
      </c>
      <c r="K123" s="15" t="s">
        <v>18</v>
      </c>
    </row>
    <row r="124" s="1" customFormat="1" ht="19" customHeight="1" spans="1:11">
      <c r="A124" s="14">
        <v>122</v>
      </c>
      <c r="B124" s="15" t="s">
        <v>203</v>
      </c>
      <c r="C124" s="15" t="s">
        <v>13</v>
      </c>
      <c r="D124" s="16" t="s">
        <v>201</v>
      </c>
      <c r="E124" s="15" t="s">
        <v>202</v>
      </c>
      <c r="F124" s="16" t="s">
        <v>16</v>
      </c>
      <c r="G124" s="15" t="s">
        <v>17</v>
      </c>
      <c r="H124" s="14">
        <v>71</v>
      </c>
      <c r="I124" s="14">
        <v>93.03</v>
      </c>
      <c r="J124" s="20">
        <v>79.81</v>
      </c>
      <c r="K124" s="15" t="s">
        <v>18</v>
      </c>
    </row>
    <row r="125" s="1" customFormat="1" ht="19" customHeight="1" spans="1:11">
      <c r="A125" s="11">
        <v>123</v>
      </c>
      <c r="B125" s="15" t="s">
        <v>204</v>
      </c>
      <c r="C125" s="15" t="s">
        <v>21</v>
      </c>
      <c r="D125" s="16" t="s">
        <v>201</v>
      </c>
      <c r="E125" s="15" t="s">
        <v>202</v>
      </c>
      <c r="F125" s="16" t="s">
        <v>16</v>
      </c>
      <c r="G125" s="15" t="s">
        <v>17</v>
      </c>
      <c r="H125" s="14">
        <v>74</v>
      </c>
      <c r="I125" s="14">
        <v>83.52</v>
      </c>
      <c r="J125" s="20">
        <v>77.81</v>
      </c>
      <c r="K125" s="14"/>
    </row>
    <row r="126" s="1" customFormat="1" ht="19" customHeight="1" spans="1:11">
      <c r="A126" s="14">
        <v>124</v>
      </c>
      <c r="B126" s="15" t="s">
        <v>205</v>
      </c>
      <c r="C126" s="15" t="s">
        <v>21</v>
      </c>
      <c r="D126" s="16" t="s">
        <v>201</v>
      </c>
      <c r="E126" s="15" t="s">
        <v>202</v>
      </c>
      <c r="F126" s="16" t="s">
        <v>16</v>
      </c>
      <c r="G126" s="15" t="s">
        <v>17</v>
      </c>
      <c r="H126" s="14">
        <v>71.5</v>
      </c>
      <c r="I126" s="14">
        <v>80.27</v>
      </c>
      <c r="J126" s="20">
        <v>75.01</v>
      </c>
      <c r="K126" s="14"/>
    </row>
    <row r="127" s="1" customFormat="1" ht="19" customHeight="1" spans="1:11">
      <c r="A127" s="11">
        <v>125</v>
      </c>
      <c r="B127" s="15" t="s">
        <v>206</v>
      </c>
      <c r="C127" s="15" t="s">
        <v>13</v>
      </c>
      <c r="D127" s="16" t="s">
        <v>201</v>
      </c>
      <c r="E127" s="15" t="s">
        <v>202</v>
      </c>
      <c r="F127" s="16" t="s">
        <v>16</v>
      </c>
      <c r="G127" s="15" t="s">
        <v>17</v>
      </c>
      <c r="H127" s="14">
        <v>69.5</v>
      </c>
      <c r="I127" s="14">
        <v>82.93</v>
      </c>
      <c r="J127" s="20">
        <v>74.87</v>
      </c>
      <c r="K127" s="14"/>
    </row>
    <row r="128" s="1" customFormat="1" ht="21" customHeight="1" spans="1:11">
      <c r="A128" s="14">
        <v>126</v>
      </c>
      <c r="B128" s="15" t="s">
        <v>207</v>
      </c>
      <c r="C128" s="15" t="s">
        <v>21</v>
      </c>
      <c r="D128" s="16" t="s">
        <v>201</v>
      </c>
      <c r="E128" s="15" t="s">
        <v>202</v>
      </c>
      <c r="F128" s="16" t="s">
        <v>16</v>
      </c>
      <c r="G128" s="15" t="s">
        <v>17</v>
      </c>
      <c r="H128" s="14">
        <v>71.5</v>
      </c>
      <c r="I128" s="14">
        <v>75.97</v>
      </c>
      <c r="J128" s="20">
        <v>73.29</v>
      </c>
      <c r="K128" s="14"/>
    </row>
    <row r="129" s="1" customFormat="1" ht="21" customHeight="1" spans="1:11">
      <c r="A129" s="11">
        <v>127</v>
      </c>
      <c r="B129" s="15" t="s">
        <v>208</v>
      </c>
      <c r="C129" s="15" t="s">
        <v>21</v>
      </c>
      <c r="D129" s="16" t="s">
        <v>201</v>
      </c>
      <c r="E129" s="15" t="s">
        <v>202</v>
      </c>
      <c r="F129" s="16" t="s">
        <v>16</v>
      </c>
      <c r="G129" s="15" t="s">
        <v>17</v>
      </c>
      <c r="H129" s="14">
        <v>69.5</v>
      </c>
      <c r="I129" s="14">
        <v>77.38</v>
      </c>
      <c r="J129" s="20">
        <v>72.65</v>
      </c>
      <c r="K129" s="14"/>
    </row>
    <row r="130" s="1" customFormat="1" ht="21" customHeight="1" spans="1:11">
      <c r="A130" s="14">
        <v>128</v>
      </c>
      <c r="B130" s="15" t="s">
        <v>209</v>
      </c>
      <c r="C130" s="15" t="s">
        <v>21</v>
      </c>
      <c r="D130" s="16" t="s">
        <v>210</v>
      </c>
      <c r="E130" s="15" t="s">
        <v>211</v>
      </c>
      <c r="F130" s="16" t="s">
        <v>16</v>
      </c>
      <c r="G130" s="15" t="s">
        <v>25</v>
      </c>
      <c r="H130" s="14">
        <v>74</v>
      </c>
      <c r="I130" s="14">
        <v>80.4</v>
      </c>
      <c r="J130" s="20">
        <v>76.56</v>
      </c>
      <c r="K130" s="14" t="s">
        <v>18</v>
      </c>
    </row>
    <row r="131" s="1" customFormat="1" ht="21" customHeight="1" spans="1:11">
      <c r="A131" s="11">
        <v>129</v>
      </c>
      <c r="B131" s="15" t="s">
        <v>212</v>
      </c>
      <c r="C131" s="15" t="s">
        <v>13</v>
      </c>
      <c r="D131" s="16" t="s">
        <v>210</v>
      </c>
      <c r="E131" s="15" t="s">
        <v>211</v>
      </c>
      <c r="F131" s="16" t="s">
        <v>16</v>
      </c>
      <c r="G131" s="15" t="s">
        <v>25</v>
      </c>
      <c r="H131" s="14">
        <v>69.5</v>
      </c>
      <c r="I131" s="14">
        <v>84.8</v>
      </c>
      <c r="J131" s="20">
        <v>75.62</v>
      </c>
      <c r="K131" s="14"/>
    </row>
    <row r="132" s="1" customFormat="1" ht="21" customHeight="1" spans="1:11">
      <c r="A132" s="14">
        <v>130</v>
      </c>
      <c r="B132" s="15" t="s">
        <v>213</v>
      </c>
      <c r="C132" s="15" t="s">
        <v>13</v>
      </c>
      <c r="D132" s="16" t="s">
        <v>210</v>
      </c>
      <c r="E132" s="15" t="s">
        <v>211</v>
      </c>
      <c r="F132" s="16" t="s">
        <v>16</v>
      </c>
      <c r="G132" s="15" t="s">
        <v>25</v>
      </c>
      <c r="H132" s="14">
        <v>65</v>
      </c>
      <c r="I132" s="14">
        <v>85.9</v>
      </c>
      <c r="J132" s="20">
        <v>73.36</v>
      </c>
      <c r="K132" s="14"/>
    </row>
    <row r="133" s="1" customFormat="1" ht="21" customHeight="1" spans="1:11">
      <c r="A133" s="11">
        <v>131</v>
      </c>
      <c r="B133" s="15" t="s">
        <v>214</v>
      </c>
      <c r="C133" s="15" t="s">
        <v>21</v>
      </c>
      <c r="D133" s="16" t="s">
        <v>215</v>
      </c>
      <c r="E133" s="15" t="s">
        <v>216</v>
      </c>
      <c r="F133" s="16" t="s">
        <v>16</v>
      </c>
      <c r="G133" s="15" t="s">
        <v>17</v>
      </c>
      <c r="H133" s="14">
        <v>76.5</v>
      </c>
      <c r="I133" s="14">
        <v>82.4</v>
      </c>
      <c r="J133" s="20">
        <v>78.86</v>
      </c>
      <c r="K133" s="15" t="s">
        <v>18</v>
      </c>
    </row>
    <row r="134" s="1" customFormat="1" ht="21" customHeight="1" spans="1:11">
      <c r="A134" s="14">
        <v>132</v>
      </c>
      <c r="B134" s="15" t="s">
        <v>217</v>
      </c>
      <c r="C134" s="15" t="s">
        <v>13</v>
      </c>
      <c r="D134" s="16" t="s">
        <v>215</v>
      </c>
      <c r="E134" s="15" t="s">
        <v>216</v>
      </c>
      <c r="F134" s="16" t="s">
        <v>16</v>
      </c>
      <c r="G134" s="15" t="s">
        <v>17</v>
      </c>
      <c r="H134" s="14">
        <v>73</v>
      </c>
      <c r="I134" s="14">
        <v>83</v>
      </c>
      <c r="J134" s="20">
        <v>77</v>
      </c>
      <c r="K134" s="15" t="s">
        <v>18</v>
      </c>
    </row>
    <row r="135" s="1" customFormat="1" ht="21" customHeight="1" spans="1:11">
      <c r="A135" s="11">
        <v>133</v>
      </c>
      <c r="B135" s="15" t="s">
        <v>218</v>
      </c>
      <c r="C135" s="15" t="s">
        <v>21</v>
      </c>
      <c r="D135" s="16" t="s">
        <v>215</v>
      </c>
      <c r="E135" s="15" t="s">
        <v>216</v>
      </c>
      <c r="F135" s="16" t="s">
        <v>16</v>
      </c>
      <c r="G135" s="15" t="s">
        <v>17</v>
      </c>
      <c r="H135" s="14">
        <v>71</v>
      </c>
      <c r="I135" s="14">
        <v>83.2</v>
      </c>
      <c r="J135" s="20">
        <v>75.88</v>
      </c>
      <c r="K135" s="14"/>
    </row>
    <row r="136" s="1" customFormat="1" ht="21" customHeight="1" spans="1:11">
      <c r="A136" s="14">
        <v>134</v>
      </c>
      <c r="B136" s="15" t="s">
        <v>219</v>
      </c>
      <c r="C136" s="15" t="s">
        <v>13</v>
      </c>
      <c r="D136" s="16" t="s">
        <v>215</v>
      </c>
      <c r="E136" s="15" t="s">
        <v>216</v>
      </c>
      <c r="F136" s="16" t="s">
        <v>16</v>
      </c>
      <c r="G136" s="15" t="s">
        <v>17</v>
      </c>
      <c r="H136" s="14">
        <v>69.5</v>
      </c>
      <c r="I136" s="14">
        <v>80.6</v>
      </c>
      <c r="J136" s="20">
        <v>73.94</v>
      </c>
      <c r="K136" s="14"/>
    </row>
    <row r="137" s="1" customFormat="1" ht="21" customHeight="1" spans="1:11">
      <c r="A137" s="11">
        <v>135</v>
      </c>
      <c r="B137" s="15" t="s">
        <v>220</v>
      </c>
      <c r="C137" s="15" t="s">
        <v>21</v>
      </c>
      <c r="D137" s="16" t="s">
        <v>215</v>
      </c>
      <c r="E137" s="15" t="s">
        <v>216</v>
      </c>
      <c r="F137" s="16" t="s">
        <v>16</v>
      </c>
      <c r="G137" s="15" t="s">
        <v>17</v>
      </c>
      <c r="H137" s="14">
        <v>72.5</v>
      </c>
      <c r="I137" s="14">
        <v>75.8</v>
      </c>
      <c r="J137" s="20">
        <v>73.82</v>
      </c>
      <c r="K137" s="14"/>
    </row>
    <row r="138" s="1" customFormat="1" ht="21" customHeight="1" spans="1:11">
      <c r="A138" s="14">
        <v>136</v>
      </c>
      <c r="B138" s="15" t="s">
        <v>221</v>
      </c>
      <c r="C138" s="15" t="s">
        <v>21</v>
      </c>
      <c r="D138" s="16" t="s">
        <v>215</v>
      </c>
      <c r="E138" s="15" t="s">
        <v>216</v>
      </c>
      <c r="F138" s="16" t="s">
        <v>16</v>
      </c>
      <c r="G138" s="15" t="s">
        <v>17</v>
      </c>
      <c r="H138" s="14">
        <v>69.5</v>
      </c>
      <c r="I138" s="14">
        <v>79.6</v>
      </c>
      <c r="J138" s="20">
        <v>73.54</v>
      </c>
      <c r="K138" s="14"/>
    </row>
    <row r="139" s="1" customFormat="1" ht="21" customHeight="1" spans="1:11">
      <c r="A139" s="11">
        <v>137</v>
      </c>
      <c r="B139" s="15" t="s">
        <v>222</v>
      </c>
      <c r="C139" s="15" t="s">
        <v>13</v>
      </c>
      <c r="D139" s="16" t="s">
        <v>223</v>
      </c>
      <c r="E139" s="15" t="s">
        <v>224</v>
      </c>
      <c r="F139" s="16" t="s">
        <v>16</v>
      </c>
      <c r="G139" s="15" t="s">
        <v>17</v>
      </c>
      <c r="H139" s="14">
        <v>74</v>
      </c>
      <c r="I139" s="14">
        <v>84.8</v>
      </c>
      <c r="J139" s="20">
        <v>78.32</v>
      </c>
      <c r="K139" s="14" t="s">
        <v>18</v>
      </c>
    </row>
    <row r="140" s="1" customFormat="1" ht="21" customHeight="1" spans="1:11">
      <c r="A140" s="14">
        <v>138</v>
      </c>
      <c r="B140" s="15" t="s">
        <v>225</v>
      </c>
      <c r="C140" s="15" t="s">
        <v>21</v>
      </c>
      <c r="D140" s="16" t="s">
        <v>223</v>
      </c>
      <c r="E140" s="15" t="s">
        <v>224</v>
      </c>
      <c r="F140" s="16" t="s">
        <v>16</v>
      </c>
      <c r="G140" s="15" t="s">
        <v>17</v>
      </c>
      <c r="H140" s="14">
        <v>72.5</v>
      </c>
      <c r="I140" s="14">
        <v>81</v>
      </c>
      <c r="J140" s="20">
        <v>75.9</v>
      </c>
      <c r="K140" s="14"/>
    </row>
    <row r="141" s="1" customFormat="1" ht="21" customHeight="1" spans="1:11">
      <c r="A141" s="11">
        <v>139</v>
      </c>
      <c r="B141" s="15" t="s">
        <v>226</v>
      </c>
      <c r="C141" s="15" t="s">
        <v>21</v>
      </c>
      <c r="D141" s="16" t="s">
        <v>223</v>
      </c>
      <c r="E141" s="15" t="s">
        <v>224</v>
      </c>
      <c r="F141" s="16" t="s">
        <v>16</v>
      </c>
      <c r="G141" s="15" t="s">
        <v>17</v>
      </c>
      <c r="H141" s="14">
        <v>66</v>
      </c>
      <c r="I141" s="14" t="s">
        <v>42</v>
      </c>
      <c r="J141" s="20"/>
      <c r="K141" s="14"/>
    </row>
    <row r="142" s="1" customFormat="1" ht="20" customHeight="1" spans="1:11">
      <c r="A142" s="14">
        <v>140</v>
      </c>
      <c r="B142" s="15" t="s">
        <v>227</v>
      </c>
      <c r="C142" s="15" t="s">
        <v>21</v>
      </c>
      <c r="D142" s="16" t="s">
        <v>228</v>
      </c>
      <c r="E142" s="15" t="s">
        <v>229</v>
      </c>
      <c r="F142" s="16" t="s">
        <v>16</v>
      </c>
      <c r="G142" s="15" t="s">
        <v>25</v>
      </c>
      <c r="H142" s="14">
        <v>79</v>
      </c>
      <c r="I142" s="14">
        <v>86.6</v>
      </c>
      <c r="J142" s="20">
        <v>82.04</v>
      </c>
      <c r="K142" s="15" t="s">
        <v>18</v>
      </c>
    </row>
    <row r="143" s="1" customFormat="1" ht="20" customHeight="1" spans="1:11">
      <c r="A143" s="11">
        <v>141</v>
      </c>
      <c r="B143" s="15" t="s">
        <v>230</v>
      </c>
      <c r="C143" s="15" t="s">
        <v>21</v>
      </c>
      <c r="D143" s="16" t="s">
        <v>228</v>
      </c>
      <c r="E143" s="15" t="s">
        <v>229</v>
      </c>
      <c r="F143" s="16" t="s">
        <v>16</v>
      </c>
      <c r="G143" s="15" t="s">
        <v>25</v>
      </c>
      <c r="H143" s="14">
        <v>67</v>
      </c>
      <c r="I143" s="14">
        <v>87.6</v>
      </c>
      <c r="J143" s="20">
        <v>75.24</v>
      </c>
      <c r="K143" s="15" t="s">
        <v>18</v>
      </c>
    </row>
    <row r="144" s="1" customFormat="1" ht="20" customHeight="1" spans="1:11">
      <c r="A144" s="14">
        <v>142</v>
      </c>
      <c r="B144" s="15" t="s">
        <v>231</v>
      </c>
      <c r="C144" s="15" t="s">
        <v>13</v>
      </c>
      <c r="D144" s="16" t="s">
        <v>228</v>
      </c>
      <c r="E144" s="15" t="s">
        <v>229</v>
      </c>
      <c r="F144" s="16" t="s">
        <v>16</v>
      </c>
      <c r="G144" s="15" t="s">
        <v>25</v>
      </c>
      <c r="H144" s="14">
        <v>74.5</v>
      </c>
      <c r="I144" s="14">
        <v>75.2</v>
      </c>
      <c r="J144" s="20">
        <v>74.78</v>
      </c>
      <c r="K144" s="15" t="s">
        <v>18</v>
      </c>
    </row>
    <row r="145" s="1" customFormat="1" ht="20" customHeight="1" spans="1:11">
      <c r="A145" s="11">
        <v>143</v>
      </c>
      <c r="B145" s="15" t="s">
        <v>232</v>
      </c>
      <c r="C145" s="15" t="s">
        <v>13</v>
      </c>
      <c r="D145" s="16" t="s">
        <v>228</v>
      </c>
      <c r="E145" s="15" t="s">
        <v>229</v>
      </c>
      <c r="F145" s="16" t="s">
        <v>16</v>
      </c>
      <c r="G145" s="15" t="s">
        <v>25</v>
      </c>
      <c r="H145" s="14">
        <v>65.5</v>
      </c>
      <c r="I145" s="14">
        <v>86</v>
      </c>
      <c r="J145" s="20">
        <v>73.7</v>
      </c>
      <c r="K145" s="14"/>
    </row>
    <row r="146" s="1" customFormat="1" ht="20" customHeight="1" spans="1:11">
      <c r="A146" s="14">
        <v>144</v>
      </c>
      <c r="B146" s="15" t="s">
        <v>233</v>
      </c>
      <c r="C146" s="15" t="s">
        <v>13</v>
      </c>
      <c r="D146" s="16" t="s">
        <v>228</v>
      </c>
      <c r="E146" s="15" t="s">
        <v>229</v>
      </c>
      <c r="F146" s="16" t="s">
        <v>16</v>
      </c>
      <c r="G146" s="15" t="s">
        <v>25</v>
      </c>
      <c r="H146" s="14">
        <v>66</v>
      </c>
      <c r="I146" s="14">
        <v>84.6</v>
      </c>
      <c r="J146" s="20">
        <v>73.44</v>
      </c>
      <c r="K146" s="14"/>
    </row>
    <row r="147" s="1" customFormat="1" ht="20" customHeight="1" spans="1:11">
      <c r="A147" s="11">
        <v>145</v>
      </c>
      <c r="B147" s="15" t="s">
        <v>234</v>
      </c>
      <c r="C147" s="15" t="s">
        <v>21</v>
      </c>
      <c r="D147" s="16" t="s">
        <v>228</v>
      </c>
      <c r="E147" s="15" t="s">
        <v>229</v>
      </c>
      <c r="F147" s="16" t="s">
        <v>16</v>
      </c>
      <c r="G147" s="15" t="s">
        <v>25</v>
      </c>
      <c r="H147" s="14">
        <v>67</v>
      </c>
      <c r="I147" s="14">
        <v>77.4</v>
      </c>
      <c r="J147" s="20">
        <v>71.16</v>
      </c>
      <c r="K147" s="14"/>
    </row>
    <row r="148" s="1" customFormat="1" ht="20" customHeight="1" spans="1:11">
      <c r="A148" s="14">
        <v>146</v>
      </c>
      <c r="B148" s="15" t="s">
        <v>235</v>
      </c>
      <c r="C148" s="15" t="s">
        <v>13</v>
      </c>
      <c r="D148" s="16" t="s">
        <v>228</v>
      </c>
      <c r="E148" s="15" t="s">
        <v>229</v>
      </c>
      <c r="F148" s="16" t="s">
        <v>16</v>
      </c>
      <c r="G148" s="15" t="s">
        <v>25</v>
      </c>
      <c r="H148" s="14">
        <v>66</v>
      </c>
      <c r="I148" s="14" t="s">
        <v>42</v>
      </c>
      <c r="J148" s="20"/>
      <c r="K148" s="14"/>
    </row>
    <row r="149" s="1" customFormat="1" ht="20" customHeight="1" spans="1:11">
      <c r="A149" s="11">
        <v>147</v>
      </c>
      <c r="B149" s="15" t="s">
        <v>236</v>
      </c>
      <c r="C149" s="15" t="s">
        <v>13</v>
      </c>
      <c r="D149" s="16" t="s">
        <v>228</v>
      </c>
      <c r="E149" s="15" t="s">
        <v>229</v>
      </c>
      <c r="F149" s="16" t="s">
        <v>16</v>
      </c>
      <c r="G149" s="15" t="s">
        <v>25</v>
      </c>
      <c r="H149" s="14">
        <v>64</v>
      </c>
      <c r="I149" s="14" t="s">
        <v>42</v>
      </c>
      <c r="J149" s="20"/>
      <c r="K149" s="14"/>
    </row>
    <row r="150" s="1" customFormat="1" ht="20" customHeight="1" spans="1:11">
      <c r="A150" s="14">
        <v>148</v>
      </c>
      <c r="B150" s="15" t="s">
        <v>237</v>
      </c>
      <c r="C150" s="15" t="s">
        <v>13</v>
      </c>
      <c r="D150" s="16" t="s">
        <v>228</v>
      </c>
      <c r="E150" s="15" t="s">
        <v>229</v>
      </c>
      <c r="F150" s="16" t="s">
        <v>16</v>
      </c>
      <c r="G150" s="15" t="s">
        <v>25</v>
      </c>
      <c r="H150" s="14">
        <v>63.5</v>
      </c>
      <c r="I150" s="14" t="s">
        <v>42</v>
      </c>
      <c r="J150" s="20"/>
      <c r="K150" s="14"/>
    </row>
    <row r="151" s="1" customFormat="1" ht="29" customHeight="1" spans="1:11">
      <c r="A151" s="11">
        <v>149</v>
      </c>
      <c r="B151" s="15" t="s">
        <v>238</v>
      </c>
      <c r="C151" s="15" t="s">
        <v>13</v>
      </c>
      <c r="D151" s="16" t="s">
        <v>239</v>
      </c>
      <c r="E151" s="15" t="s">
        <v>240</v>
      </c>
      <c r="F151" s="16" t="s">
        <v>16</v>
      </c>
      <c r="G151" s="15" t="s">
        <v>25</v>
      </c>
      <c r="H151" s="14">
        <v>77.7</v>
      </c>
      <c r="I151" s="14">
        <v>84.4</v>
      </c>
      <c r="J151" s="20">
        <v>80.38</v>
      </c>
      <c r="K151" s="14" t="s">
        <v>18</v>
      </c>
    </row>
    <row r="152" s="1" customFormat="1" ht="29" customHeight="1" spans="1:11">
      <c r="A152" s="14">
        <v>150</v>
      </c>
      <c r="B152" s="15" t="s">
        <v>241</v>
      </c>
      <c r="C152" s="15" t="s">
        <v>21</v>
      </c>
      <c r="D152" s="16" t="s">
        <v>239</v>
      </c>
      <c r="E152" s="15" t="s">
        <v>240</v>
      </c>
      <c r="F152" s="16" t="s">
        <v>16</v>
      </c>
      <c r="G152" s="15" t="s">
        <v>25</v>
      </c>
      <c r="H152" s="14">
        <v>77</v>
      </c>
      <c r="I152" s="14">
        <v>85.4</v>
      </c>
      <c r="J152" s="20">
        <v>80.36</v>
      </c>
      <c r="K152" s="14"/>
    </row>
    <row r="153" s="1" customFormat="1" ht="29" customHeight="1" spans="1:11">
      <c r="A153" s="11">
        <v>151</v>
      </c>
      <c r="B153" s="15" t="s">
        <v>242</v>
      </c>
      <c r="C153" s="15" t="s">
        <v>13</v>
      </c>
      <c r="D153" s="16" t="s">
        <v>239</v>
      </c>
      <c r="E153" s="15" t="s">
        <v>240</v>
      </c>
      <c r="F153" s="16" t="s">
        <v>16</v>
      </c>
      <c r="G153" s="15" t="s">
        <v>25</v>
      </c>
      <c r="H153" s="14">
        <v>73.4</v>
      </c>
      <c r="I153" s="14">
        <v>78.8</v>
      </c>
      <c r="J153" s="20">
        <v>75.56</v>
      </c>
      <c r="K153" s="14"/>
    </row>
    <row r="154" s="1" customFormat="1" ht="29" customHeight="1" spans="1:11">
      <c r="A154" s="14">
        <v>152</v>
      </c>
      <c r="B154" s="15" t="s">
        <v>243</v>
      </c>
      <c r="C154" s="15" t="s">
        <v>13</v>
      </c>
      <c r="D154" s="16" t="s">
        <v>239</v>
      </c>
      <c r="E154" s="15" t="s">
        <v>240</v>
      </c>
      <c r="F154" s="16" t="s">
        <v>244</v>
      </c>
      <c r="G154" s="15" t="s">
        <v>25</v>
      </c>
      <c r="H154" s="14">
        <v>74.2</v>
      </c>
      <c r="I154" s="14">
        <v>87.76</v>
      </c>
      <c r="J154" s="20">
        <v>79.62</v>
      </c>
      <c r="K154" s="14" t="s">
        <v>18</v>
      </c>
    </row>
    <row r="155" s="1" customFormat="1" ht="29" customHeight="1" spans="1:11">
      <c r="A155" s="11">
        <v>153</v>
      </c>
      <c r="B155" s="15" t="s">
        <v>245</v>
      </c>
      <c r="C155" s="15" t="s">
        <v>21</v>
      </c>
      <c r="D155" s="16" t="s">
        <v>239</v>
      </c>
      <c r="E155" s="15" t="s">
        <v>240</v>
      </c>
      <c r="F155" s="16" t="s">
        <v>244</v>
      </c>
      <c r="G155" s="15" t="s">
        <v>25</v>
      </c>
      <c r="H155" s="14">
        <v>72.5</v>
      </c>
      <c r="I155" s="14">
        <v>85.23</v>
      </c>
      <c r="J155" s="20">
        <v>77.59</v>
      </c>
      <c r="K155" s="14"/>
    </row>
    <row r="156" s="1" customFormat="1" ht="29" customHeight="1" spans="1:11">
      <c r="A156" s="14">
        <v>154</v>
      </c>
      <c r="B156" s="15" t="s">
        <v>246</v>
      </c>
      <c r="C156" s="15" t="s">
        <v>21</v>
      </c>
      <c r="D156" s="16" t="s">
        <v>239</v>
      </c>
      <c r="E156" s="15" t="s">
        <v>240</v>
      </c>
      <c r="F156" s="16" t="s">
        <v>244</v>
      </c>
      <c r="G156" s="15" t="s">
        <v>25</v>
      </c>
      <c r="H156" s="14">
        <v>66.1</v>
      </c>
      <c r="I156" s="20">
        <v>88.3</v>
      </c>
      <c r="J156" s="20">
        <v>74.98</v>
      </c>
      <c r="K156" s="14"/>
    </row>
    <row r="157" s="1" customFormat="1" ht="29" customHeight="1" spans="1:11">
      <c r="A157" s="11">
        <v>155</v>
      </c>
      <c r="B157" s="15" t="s">
        <v>247</v>
      </c>
      <c r="C157" s="15" t="s">
        <v>13</v>
      </c>
      <c r="D157" s="16" t="s">
        <v>248</v>
      </c>
      <c r="E157" s="15" t="s">
        <v>249</v>
      </c>
      <c r="F157" s="16" t="s">
        <v>16</v>
      </c>
      <c r="G157" s="15" t="s">
        <v>250</v>
      </c>
      <c r="H157" s="14">
        <v>84.9</v>
      </c>
      <c r="I157" s="14">
        <v>86.66</v>
      </c>
      <c r="J157" s="20">
        <v>85.604</v>
      </c>
      <c r="K157" s="14" t="s">
        <v>18</v>
      </c>
    </row>
    <row r="158" s="1" customFormat="1" ht="29" customHeight="1" spans="1:11">
      <c r="A158" s="14">
        <v>156</v>
      </c>
      <c r="B158" s="15" t="s">
        <v>251</v>
      </c>
      <c r="C158" s="15" t="s">
        <v>21</v>
      </c>
      <c r="D158" s="16" t="s">
        <v>248</v>
      </c>
      <c r="E158" s="15" t="s">
        <v>249</v>
      </c>
      <c r="F158" s="16" t="s">
        <v>16</v>
      </c>
      <c r="G158" s="15" t="s">
        <v>250</v>
      </c>
      <c r="H158" s="14">
        <v>81.5</v>
      </c>
      <c r="I158" s="14">
        <v>84.76</v>
      </c>
      <c r="J158" s="20">
        <v>82.804</v>
      </c>
      <c r="K158" s="14"/>
    </row>
    <row r="159" s="1" customFormat="1" ht="29" customHeight="1" spans="1:11">
      <c r="A159" s="11">
        <v>157</v>
      </c>
      <c r="B159" s="15" t="s">
        <v>252</v>
      </c>
      <c r="C159" s="15" t="s">
        <v>21</v>
      </c>
      <c r="D159" s="16" t="s">
        <v>248</v>
      </c>
      <c r="E159" s="15" t="s">
        <v>249</v>
      </c>
      <c r="F159" s="16" t="s">
        <v>16</v>
      </c>
      <c r="G159" s="15" t="s">
        <v>250</v>
      </c>
      <c r="H159" s="14">
        <v>80.8</v>
      </c>
      <c r="I159" s="14">
        <v>82.72</v>
      </c>
      <c r="J159" s="20">
        <v>81.568</v>
      </c>
      <c r="K159" s="14"/>
    </row>
    <row r="160" s="1" customFormat="1" ht="29" customHeight="1" spans="1:11">
      <c r="A160" s="14">
        <v>158</v>
      </c>
      <c r="B160" s="15" t="s">
        <v>253</v>
      </c>
      <c r="C160" s="15" t="s">
        <v>21</v>
      </c>
      <c r="D160" s="16" t="s">
        <v>254</v>
      </c>
      <c r="E160" s="15" t="s">
        <v>255</v>
      </c>
      <c r="F160" s="16" t="s">
        <v>16</v>
      </c>
      <c r="G160" s="15" t="s">
        <v>256</v>
      </c>
      <c r="H160" s="14">
        <v>78.5</v>
      </c>
      <c r="I160" s="14">
        <v>88.47</v>
      </c>
      <c r="J160" s="20">
        <v>82.49</v>
      </c>
      <c r="K160" s="14" t="s">
        <v>18</v>
      </c>
    </row>
    <row r="161" s="1" customFormat="1" ht="29" customHeight="1" spans="1:11">
      <c r="A161" s="11">
        <v>159</v>
      </c>
      <c r="B161" s="15" t="s">
        <v>257</v>
      </c>
      <c r="C161" s="15" t="s">
        <v>21</v>
      </c>
      <c r="D161" s="16" t="s">
        <v>254</v>
      </c>
      <c r="E161" s="15" t="s">
        <v>255</v>
      </c>
      <c r="F161" s="16" t="s">
        <v>16</v>
      </c>
      <c r="G161" s="15" t="s">
        <v>256</v>
      </c>
      <c r="H161" s="14">
        <v>77</v>
      </c>
      <c r="I161" s="14">
        <v>82.89</v>
      </c>
      <c r="J161" s="20">
        <v>79.36</v>
      </c>
      <c r="K161" s="14"/>
    </row>
    <row r="162" s="1" customFormat="1" ht="29" customHeight="1" spans="1:11">
      <c r="A162" s="14">
        <v>160</v>
      </c>
      <c r="B162" s="15" t="s">
        <v>258</v>
      </c>
      <c r="C162" s="15" t="s">
        <v>21</v>
      </c>
      <c r="D162" s="16" t="s">
        <v>254</v>
      </c>
      <c r="E162" s="15" t="s">
        <v>255</v>
      </c>
      <c r="F162" s="16" t="s">
        <v>16</v>
      </c>
      <c r="G162" s="15" t="s">
        <v>256</v>
      </c>
      <c r="H162" s="14">
        <v>77.6</v>
      </c>
      <c r="I162" s="14">
        <v>81.33</v>
      </c>
      <c r="J162" s="20">
        <v>79.09</v>
      </c>
      <c r="K162" s="14"/>
    </row>
    <row r="163" s="1" customFormat="1" ht="29" customHeight="1" spans="1:11">
      <c r="A163" s="11">
        <v>161</v>
      </c>
      <c r="B163" s="15" t="s">
        <v>259</v>
      </c>
      <c r="C163" s="15" t="s">
        <v>21</v>
      </c>
      <c r="D163" s="16" t="s">
        <v>254</v>
      </c>
      <c r="E163" s="15" t="s">
        <v>255</v>
      </c>
      <c r="F163" s="16" t="s">
        <v>244</v>
      </c>
      <c r="G163" s="15" t="s">
        <v>260</v>
      </c>
      <c r="H163" s="14">
        <v>80.6</v>
      </c>
      <c r="I163" s="14">
        <v>91.45</v>
      </c>
      <c r="J163" s="20">
        <v>84.94</v>
      </c>
      <c r="K163" s="14" t="s">
        <v>18</v>
      </c>
    </row>
    <row r="164" s="1" customFormat="1" ht="29" customHeight="1" spans="1:11">
      <c r="A164" s="14">
        <v>162</v>
      </c>
      <c r="B164" s="15" t="s">
        <v>261</v>
      </c>
      <c r="C164" s="15" t="s">
        <v>21</v>
      </c>
      <c r="D164" s="16" t="s">
        <v>254</v>
      </c>
      <c r="E164" s="15" t="s">
        <v>255</v>
      </c>
      <c r="F164" s="16" t="s">
        <v>244</v>
      </c>
      <c r="G164" s="15" t="s">
        <v>260</v>
      </c>
      <c r="H164" s="14">
        <v>79.3</v>
      </c>
      <c r="I164" s="14">
        <v>87.95</v>
      </c>
      <c r="J164" s="20">
        <v>82.76</v>
      </c>
      <c r="K164" s="14"/>
    </row>
    <row r="165" s="1" customFormat="1" ht="29" customHeight="1" spans="1:11">
      <c r="A165" s="11">
        <v>163</v>
      </c>
      <c r="B165" s="15" t="s">
        <v>262</v>
      </c>
      <c r="C165" s="15" t="s">
        <v>21</v>
      </c>
      <c r="D165" s="16" t="s">
        <v>254</v>
      </c>
      <c r="E165" s="15" t="s">
        <v>255</v>
      </c>
      <c r="F165" s="16" t="s">
        <v>244</v>
      </c>
      <c r="G165" s="15" t="s">
        <v>260</v>
      </c>
      <c r="H165" s="14">
        <v>71.2</v>
      </c>
      <c r="I165" s="14">
        <v>89.4</v>
      </c>
      <c r="J165" s="20">
        <v>78.48</v>
      </c>
      <c r="K165" s="14"/>
    </row>
    <row r="166" s="1" customFormat="1" ht="24" customHeight="1" spans="1:11">
      <c r="A166" s="14">
        <v>164</v>
      </c>
      <c r="B166" s="15" t="s">
        <v>263</v>
      </c>
      <c r="C166" s="15" t="s">
        <v>21</v>
      </c>
      <c r="D166" s="16" t="s">
        <v>23</v>
      </c>
      <c r="E166" s="15" t="s">
        <v>264</v>
      </c>
      <c r="F166" s="16" t="s">
        <v>16</v>
      </c>
      <c r="G166" s="15" t="s">
        <v>265</v>
      </c>
      <c r="H166" s="14">
        <v>69</v>
      </c>
      <c r="I166" s="14">
        <v>88.76</v>
      </c>
      <c r="J166" s="20">
        <v>76.9</v>
      </c>
      <c r="K166" s="14" t="s">
        <v>18</v>
      </c>
    </row>
    <row r="167" s="1" customFormat="1" ht="21" customHeight="1" spans="1:11">
      <c r="A167" s="11">
        <v>165</v>
      </c>
      <c r="B167" s="15" t="s">
        <v>266</v>
      </c>
      <c r="C167" s="15" t="s">
        <v>21</v>
      </c>
      <c r="D167" s="16" t="s">
        <v>23</v>
      </c>
      <c r="E167" s="15" t="s">
        <v>264</v>
      </c>
      <c r="F167" s="16" t="s">
        <v>16</v>
      </c>
      <c r="G167" s="15" t="s">
        <v>265</v>
      </c>
      <c r="H167" s="14">
        <v>70</v>
      </c>
      <c r="I167" s="14">
        <v>86.88</v>
      </c>
      <c r="J167" s="20">
        <v>76.75</v>
      </c>
      <c r="K167" s="14"/>
    </row>
    <row r="168" s="1" customFormat="1" ht="24" customHeight="1" spans="1:11">
      <c r="A168" s="14">
        <v>166</v>
      </c>
      <c r="B168" s="15" t="s">
        <v>267</v>
      </c>
      <c r="C168" s="15" t="s">
        <v>21</v>
      </c>
      <c r="D168" s="16" t="s">
        <v>23</v>
      </c>
      <c r="E168" s="15" t="s">
        <v>264</v>
      </c>
      <c r="F168" s="16" t="s">
        <v>16</v>
      </c>
      <c r="G168" s="15" t="s">
        <v>265</v>
      </c>
      <c r="H168" s="14">
        <v>69.5</v>
      </c>
      <c r="I168" s="14">
        <v>84.36</v>
      </c>
      <c r="J168" s="20">
        <v>75.44</v>
      </c>
      <c r="K168" s="14"/>
    </row>
    <row r="169" s="5" customFormat="1" ht="24" customHeight="1" spans="1:11">
      <c r="A169" s="11">
        <v>167</v>
      </c>
      <c r="B169" s="15" t="s">
        <v>268</v>
      </c>
      <c r="C169" s="15" t="s">
        <v>21</v>
      </c>
      <c r="D169" s="16" t="s">
        <v>33</v>
      </c>
      <c r="E169" s="15" t="s">
        <v>269</v>
      </c>
      <c r="F169" s="16" t="s">
        <v>16</v>
      </c>
      <c r="G169" s="15" t="s">
        <v>270</v>
      </c>
      <c r="H169" s="14">
        <v>78.5</v>
      </c>
      <c r="I169" s="14">
        <v>88.67</v>
      </c>
      <c r="J169" s="20">
        <v>82.57</v>
      </c>
      <c r="K169" s="15" t="s">
        <v>18</v>
      </c>
    </row>
    <row r="170" s="5" customFormat="1" ht="24" customHeight="1" spans="1:11">
      <c r="A170" s="14">
        <v>168</v>
      </c>
      <c r="B170" s="15" t="s">
        <v>271</v>
      </c>
      <c r="C170" s="15" t="s">
        <v>21</v>
      </c>
      <c r="D170" s="16" t="s">
        <v>33</v>
      </c>
      <c r="E170" s="15" t="s">
        <v>269</v>
      </c>
      <c r="F170" s="16" t="s">
        <v>16</v>
      </c>
      <c r="G170" s="15" t="s">
        <v>270</v>
      </c>
      <c r="H170" s="14">
        <v>74.5</v>
      </c>
      <c r="I170" s="14">
        <v>82.67</v>
      </c>
      <c r="J170" s="20">
        <v>77.77</v>
      </c>
      <c r="K170" s="15" t="s">
        <v>18</v>
      </c>
    </row>
    <row r="171" s="5" customFormat="1" ht="24" customHeight="1" spans="1:11">
      <c r="A171" s="11">
        <v>169</v>
      </c>
      <c r="B171" s="15" t="s">
        <v>272</v>
      </c>
      <c r="C171" s="15" t="s">
        <v>21</v>
      </c>
      <c r="D171" s="16" t="s">
        <v>33</v>
      </c>
      <c r="E171" s="15" t="s">
        <v>269</v>
      </c>
      <c r="F171" s="16" t="s">
        <v>16</v>
      </c>
      <c r="G171" s="15" t="s">
        <v>270</v>
      </c>
      <c r="H171" s="14">
        <v>69.5</v>
      </c>
      <c r="I171" s="14">
        <v>88.67</v>
      </c>
      <c r="J171" s="20">
        <v>77.17</v>
      </c>
      <c r="K171" s="14"/>
    </row>
    <row r="172" s="5" customFormat="1" ht="24" customHeight="1" spans="1:11">
      <c r="A172" s="14">
        <v>170</v>
      </c>
      <c r="B172" s="15" t="s">
        <v>273</v>
      </c>
      <c r="C172" s="15" t="s">
        <v>21</v>
      </c>
      <c r="D172" s="16" t="s">
        <v>33</v>
      </c>
      <c r="E172" s="15" t="s">
        <v>269</v>
      </c>
      <c r="F172" s="16" t="s">
        <v>16</v>
      </c>
      <c r="G172" s="15" t="s">
        <v>270</v>
      </c>
      <c r="H172" s="14">
        <v>69</v>
      </c>
      <c r="I172" s="14">
        <v>85.33</v>
      </c>
      <c r="J172" s="20">
        <v>75.53</v>
      </c>
      <c r="K172" s="14"/>
    </row>
    <row r="173" s="5" customFormat="1" ht="24" customHeight="1" spans="1:11">
      <c r="A173" s="11">
        <v>171</v>
      </c>
      <c r="B173" s="15" t="s">
        <v>274</v>
      </c>
      <c r="C173" s="15" t="s">
        <v>13</v>
      </c>
      <c r="D173" s="16" t="s">
        <v>33</v>
      </c>
      <c r="E173" s="15" t="s">
        <v>269</v>
      </c>
      <c r="F173" s="16" t="s">
        <v>16</v>
      </c>
      <c r="G173" s="15" t="s">
        <v>270</v>
      </c>
      <c r="H173" s="14">
        <v>59</v>
      </c>
      <c r="I173" s="14" t="s">
        <v>42</v>
      </c>
      <c r="J173" s="21"/>
      <c r="K173" s="15"/>
    </row>
    <row r="174" s="1" customFormat="1" ht="24" customHeight="1" spans="1:11">
      <c r="A174" s="14">
        <v>172</v>
      </c>
      <c r="B174" s="15" t="s">
        <v>275</v>
      </c>
      <c r="C174" s="15" t="s">
        <v>21</v>
      </c>
      <c r="D174" s="16" t="s">
        <v>38</v>
      </c>
      <c r="E174" s="15" t="s">
        <v>276</v>
      </c>
      <c r="F174" s="16" t="s">
        <v>16</v>
      </c>
      <c r="G174" s="15" t="s">
        <v>265</v>
      </c>
      <c r="H174" s="14">
        <v>66</v>
      </c>
      <c r="I174" s="14">
        <v>88.12</v>
      </c>
      <c r="J174" s="20">
        <v>74.848</v>
      </c>
      <c r="K174" s="14" t="s">
        <v>18</v>
      </c>
    </row>
    <row r="175" s="1" customFormat="1" ht="24" customHeight="1" spans="1:11">
      <c r="A175" s="11">
        <v>173</v>
      </c>
      <c r="B175" s="15" t="s">
        <v>277</v>
      </c>
      <c r="C175" s="15" t="s">
        <v>21</v>
      </c>
      <c r="D175" s="16" t="s">
        <v>38</v>
      </c>
      <c r="E175" s="15" t="s">
        <v>276</v>
      </c>
      <c r="F175" s="16" t="s">
        <v>16</v>
      </c>
      <c r="G175" s="15" t="s">
        <v>265</v>
      </c>
      <c r="H175" s="14">
        <v>64</v>
      </c>
      <c r="I175" s="14">
        <v>84.88</v>
      </c>
      <c r="J175" s="20">
        <v>72.352</v>
      </c>
      <c r="K175" s="14"/>
    </row>
    <row r="176" s="1" customFormat="1" ht="24" customHeight="1" spans="1:11">
      <c r="A176" s="14">
        <v>174</v>
      </c>
      <c r="B176" s="15" t="s">
        <v>278</v>
      </c>
      <c r="C176" s="15" t="s">
        <v>21</v>
      </c>
      <c r="D176" s="16" t="s">
        <v>38</v>
      </c>
      <c r="E176" s="15" t="s">
        <v>276</v>
      </c>
      <c r="F176" s="16" t="s">
        <v>16</v>
      </c>
      <c r="G176" s="15" t="s">
        <v>265</v>
      </c>
      <c r="H176" s="14">
        <v>60.5</v>
      </c>
      <c r="I176" s="14">
        <v>85.59</v>
      </c>
      <c r="J176" s="20">
        <v>70.536</v>
      </c>
      <c r="K176" s="14"/>
    </row>
    <row r="177" s="1" customFormat="1" ht="24" customHeight="1" spans="1:11">
      <c r="A177" s="11">
        <v>175</v>
      </c>
      <c r="B177" s="15" t="s">
        <v>279</v>
      </c>
      <c r="C177" s="15" t="s">
        <v>13</v>
      </c>
      <c r="D177" s="16" t="s">
        <v>44</v>
      </c>
      <c r="E177" s="15" t="s">
        <v>280</v>
      </c>
      <c r="F177" s="16" t="s">
        <v>16</v>
      </c>
      <c r="G177" s="15" t="s">
        <v>265</v>
      </c>
      <c r="H177" s="14">
        <v>72</v>
      </c>
      <c r="I177" s="14">
        <v>92.59</v>
      </c>
      <c r="J177" s="20">
        <v>80.24</v>
      </c>
      <c r="K177" s="14" t="s">
        <v>18</v>
      </c>
    </row>
    <row r="178" s="1" customFormat="1" ht="24" customHeight="1" spans="1:11">
      <c r="A178" s="14">
        <v>176</v>
      </c>
      <c r="B178" s="15" t="s">
        <v>281</v>
      </c>
      <c r="C178" s="15" t="s">
        <v>21</v>
      </c>
      <c r="D178" s="16" t="s">
        <v>44</v>
      </c>
      <c r="E178" s="15" t="s">
        <v>280</v>
      </c>
      <c r="F178" s="16" t="s">
        <v>16</v>
      </c>
      <c r="G178" s="15" t="s">
        <v>265</v>
      </c>
      <c r="H178" s="14">
        <v>60.5</v>
      </c>
      <c r="I178" s="14">
        <v>88.33</v>
      </c>
      <c r="J178" s="20">
        <v>71.63</v>
      </c>
      <c r="K178" s="14"/>
    </row>
    <row r="179" s="4" customFormat="1" ht="24" customHeight="1" spans="1:11">
      <c r="A179" s="11">
        <v>177</v>
      </c>
      <c r="B179" s="15" t="s">
        <v>282</v>
      </c>
      <c r="C179" s="15" t="s">
        <v>21</v>
      </c>
      <c r="D179" s="16" t="s">
        <v>48</v>
      </c>
      <c r="E179" s="15" t="s">
        <v>283</v>
      </c>
      <c r="F179" s="16" t="s">
        <v>16</v>
      </c>
      <c r="G179" s="15" t="s">
        <v>265</v>
      </c>
      <c r="H179" s="14">
        <v>64</v>
      </c>
      <c r="I179" s="14">
        <v>87</v>
      </c>
      <c r="J179" s="20">
        <v>73.2</v>
      </c>
      <c r="K179" s="14" t="s">
        <v>18</v>
      </c>
    </row>
    <row r="180" s="4" customFormat="1" ht="24" customHeight="1" spans="1:11">
      <c r="A180" s="14">
        <v>178</v>
      </c>
      <c r="B180" s="15" t="s">
        <v>284</v>
      </c>
      <c r="C180" s="15" t="s">
        <v>21</v>
      </c>
      <c r="D180" s="16" t="s">
        <v>48</v>
      </c>
      <c r="E180" s="15" t="s">
        <v>283</v>
      </c>
      <c r="F180" s="16" t="s">
        <v>16</v>
      </c>
      <c r="G180" s="15" t="s">
        <v>265</v>
      </c>
      <c r="H180" s="14">
        <v>61.5</v>
      </c>
      <c r="I180" s="14">
        <v>87.87</v>
      </c>
      <c r="J180" s="20">
        <v>72.05</v>
      </c>
      <c r="K180" s="14"/>
    </row>
    <row r="181" s="1" customFormat="1" ht="24" customHeight="1" spans="1:11">
      <c r="A181" s="11">
        <v>179</v>
      </c>
      <c r="B181" s="15" t="s">
        <v>285</v>
      </c>
      <c r="C181" s="15" t="s">
        <v>21</v>
      </c>
      <c r="D181" s="16" t="s">
        <v>53</v>
      </c>
      <c r="E181" s="15" t="s">
        <v>286</v>
      </c>
      <c r="F181" s="16" t="s">
        <v>16</v>
      </c>
      <c r="G181" s="15" t="s">
        <v>287</v>
      </c>
      <c r="H181" s="14">
        <v>72.5</v>
      </c>
      <c r="I181" s="14">
        <v>81.87</v>
      </c>
      <c r="J181" s="20">
        <v>76.25</v>
      </c>
      <c r="K181" s="15" t="s">
        <v>18</v>
      </c>
    </row>
    <row r="182" s="1" customFormat="1" ht="24" customHeight="1" spans="1:11">
      <c r="A182" s="14">
        <v>180</v>
      </c>
      <c r="B182" s="15" t="s">
        <v>288</v>
      </c>
      <c r="C182" s="15" t="s">
        <v>21</v>
      </c>
      <c r="D182" s="16" t="s">
        <v>53</v>
      </c>
      <c r="E182" s="15" t="s">
        <v>286</v>
      </c>
      <c r="F182" s="16" t="s">
        <v>16</v>
      </c>
      <c r="G182" s="15" t="s">
        <v>287</v>
      </c>
      <c r="H182" s="14">
        <v>63</v>
      </c>
      <c r="I182" s="14">
        <v>79.2</v>
      </c>
      <c r="J182" s="20">
        <v>69.48</v>
      </c>
      <c r="K182" s="15" t="s">
        <v>18</v>
      </c>
    </row>
  </sheetData>
  <sheetProtection selectLockedCells="1" selectUnlockedCells="1"/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收文员</cp:lastModifiedBy>
  <dcterms:created xsi:type="dcterms:W3CDTF">2023-05-12T11:15:00Z</dcterms:created>
  <dcterms:modified xsi:type="dcterms:W3CDTF">2024-02-06T09:30:14Z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887BFAF2EDB847D09C230838B23642F9_12</vt:lpwstr>
  </property>
</Properties>
</file>