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activeTab="2"/>
  </bookViews>
  <sheets>
    <sheet name="综合监管" sheetId="7" r:id="rId1"/>
    <sheet name="防汛抗旱" sheetId="8" r:id="rId2"/>
    <sheet name="应急管理" sheetId="9" r:id="rId3"/>
  </sheets>
  <definedNames>
    <definedName name="_xlnm._FilterDatabase" localSheetId="0" hidden="1">综合监管!$A$2:$H$7</definedName>
    <definedName name="_xlnm._FilterDatabase" localSheetId="1" hidden="1">防汛抗旱!$A$2:$H$5</definedName>
    <definedName name="_xlnm._FilterDatabase" localSheetId="2" hidden="1">应急管理!$A$2:$H$7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<sst xmlns="http://schemas.openxmlformats.org/spreadsheetml/2006/main" count="93" uniqueCount="34">
  <si>
    <t>2024年合肥市应急管理局局属事业单位公开招聘编外工作人员笔面试综合成绩及入围体检和考察环节人员名单</t>
  </si>
  <si>
    <t>序号</t>
  </si>
  <si>
    <t>岗位代码</t>
  </si>
  <si>
    <t>岗位名称</t>
  </si>
  <si>
    <t>准考证号</t>
  </si>
  <si>
    <t>姓名</t>
  </si>
  <si>
    <t>笔试成绩</t>
  </si>
  <si>
    <t>面试成绩</t>
  </si>
  <si>
    <t>综合成绩
（笔试60%+面试40%）</t>
  </si>
  <si>
    <t>是否进入体检和考察环节</t>
  </si>
  <si>
    <t>备注</t>
  </si>
  <si>
    <t>YJ0001</t>
  </si>
  <si>
    <t>综合监管</t>
  </si>
  <si>
    <t>来*珍</t>
  </si>
  <si>
    <t>是</t>
  </si>
  <si>
    <t>刘*</t>
  </si>
  <si>
    <t>李*隆</t>
  </si>
  <si>
    <t>/</t>
  </si>
  <si>
    <t>汪*晴</t>
  </si>
  <si>
    <t>吴*</t>
  </si>
  <si>
    <t>吴*凡</t>
  </si>
  <si>
    <t>YJ0002</t>
  </si>
  <si>
    <t>防汛抗旱</t>
  </si>
  <si>
    <t>蒋*起</t>
  </si>
  <si>
    <t>袁*</t>
  </si>
  <si>
    <t>龚*宇</t>
  </si>
  <si>
    <t>YJ0003</t>
  </si>
  <si>
    <t>应急管理</t>
  </si>
  <si>
    <t>陈*</t>
  </si>
  <si>
    <t>司*</t>
  </si>
  <si>
    <t>闫*文</t>
  </si>
  <si>
    <t>黄*翠</t>
  </si>
  <si>
    <t>王*</t>
  </si>
  <si>
    <t>张*然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</si>
</sst>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8"/>
      <color rgb="FF000000"/>
      <name val="Calibri"/>
      <charset val="134"/>
    </font>
    <font>
      <sz val="11"/>
      <color rgb="FF000000"/>
      <name val="Calibri"/>
      <charset val="134"/>
    </font>
    <font>
      <sz val="12"/>
      <color rgb="FFFF0000"/>
      <name val="仿宋_GB2312"/>
      <charset val="134"/>
    </font>
    <font>
      <b/>
      <sz val="16"/>
      <color rgb="FF000000"/>
      <name val="仿宋_GB2312"/>
      <charset val="134"/>
    </font>
    <font>
      <b/>
      <sz val="12"/>
      <color theme="1"/>
      <name val="仿宋_GB2312"/>
      <charset val="134"/>
    </font>
    <font>
      <b/>
      <sz val="14"/>
      <color theme="1"/>
      <name val="仿宋_GB2312"/>
      <charset val="134"/>
    </font>
    <font>
      <sz val="12"/>
      <name val="仿宋_GB2312"/>
      <charset val="134"/>
    </font>
    <font>
      <sz val="12"/>
      <color indexed="8"/>
      <name val="宋体"/>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Alignment="1"/>
    <xf numFmtId="49" fontId="2" fillId="0" borderId="0" xfId="0" applyNumberFormat="1" applyFont="1" applyFill="1" applyAlignment="1"/>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85" zoomScaleNormal="85" workbookViewId="0">
      <selection activeCell="A1" sqref="A1:J1"/>
    </sheetView>
  </sheetViews>
  <sheetFormatPr defaultColWidth="9" defaultRowHeight="14.4" outlineLevelRow="7"/>
  <cols>
    <col min="1" max="1" width="12.537037037037" style="4" customWidth="1"/>
    <col min="2" max="2" width="13.4444444444444" style="2" customWidth="1"/>
    <col min="3" max="3" width="20.712962962963" style="2" customWidth="1"/>
    <col min="4" max="5" width="15.712962962963" style="2" customWidth="1"/>
    <col min="6" max="7" width="12.8888888888889" style="2" customWidth="1"/>
    <col min="8" max="8" width="28.1018518518519" style="2" customWidth="1"/>
    <col min="9" max="9" width="17.5185185185185" style="2" customWidth="1"/>
    <col min="10" max="10" width="12.8888888888889" style="2" customWidth="1"/>
    <col min="11" max="16384" width="9" style="2"/>
  </cols>
  <sheetData>
    <row r="1" s="1" customFormat="1" ht="50" customHeight="1" spans="1:10">
      <c r="A1" s="5" t="s">
        <v>0</v>
      </c>
      <c r="B1" s="5"/>
      <c r="C1" s="5"/>
      <c r="D1" s="5"/>
      <c r="E1" s="5"/>
      <c r="F1" s="5"/>
      <c r="G1" s="5"/>
      <c r="H1" s="5"/>
      <c r="I1" s="5"/>
      <c r="J1" s="5"/>
    </row>
    <row r="2" s="2" customFormat="1" ht="46" customHeight="1" spans="1:10">
      <c r="A2" s="6" t="s">
        <v>1</v>
      </c>
      <c r="B2" s="7" t="s">
        <v>2</v>
      </c>
      <c r="C2" s="7" t="s">
        <v>3</v>
      </c>
      <c r="D2" s="7" t="s">
        <v>4</v>
      </c>
      <c r="E2" s="7" t="s">
        <v>5</v>
      </c>
      <c r="F2" s="7" t="s">
        <v>6</v>
      </c>
      <c r="G2" s="7" t="s">
        <v>7</v>
      </c>
      <c r="H2" s="8" t="s">
        <v>8</v>
      </c>
      <c r="I2" s="8" t="s">
        <v>9</v>
      </c>
      <c r="J2" s="7" t="s">
        <v>10</v>
      </c>
    </row>
    <row r="3" s="3" customFormat="1" ht="30" customHeight="1" spans="1:10">
      <c r="A3" s="9">
        <v>1</v>
      </c>
      <c r="B3" s="11" t="s">
        <v>11</v>
      </c>
      <c r="C3" s="11" t="s">
        <v>12</v>
      </c>
      <c r="D3" s="12">
        <v>2024280189</v>
      </c>
      <c r="E3" s="12" t="s">
        <v>13</v>
      </c>
      <c r="F3" s="13">
        <v>77.75</v>
      </c>
      <c r="G3" s="13">
        <v>81.6</v>
      </c>
      <c r="H3" s="13">
        <f t="shared" ref="H3:H8" si="0">F3*60%+G3*40%</f>
        <v>79.29</v>
      </c>
      <c r="I3" s="14" t="s">
        <v>14</v>
      </c>
      <c r="J3" s="9"/>
    </row>
    <row r="4" s="3" customFormat="1" ht="30" customHeight="1" spans="1:10">
      <c r="A4" s="9">
        <v>2</v>
      </c>
      <c r="B4" s="11" t="s">
        <v>11</v>
      </c>
      <c r="C4" s="11" t="s">
        <v>12</v>
      </c>
      <c r="D4" s="12">
        <v>2024280163</v>
      </c>
      <c r="E4" s="12" t="s">
        <v>15</v>
      </c>
      <c r="F4" s="13">
        <v>78</v>
      </c>
      <c r="G4" s="13">
        <v>80.82</v>
      </c>
      <c r="H4" s="13">
        <f t="shared" si="0"/>
        <v>79.128</v>
      </c>
      <c r="I4" s="14" t="s">
        <v>14</v>
      </c>
      <c r="J4" s="9"/>
    </row>
    <row r="5" s="3" customFormat="1" ht="30" customHeight="1" spans="1:10">
      <c r="A5" s="9">
        <v>3</v>
      </c>
      <c r="B5" s="11" t="s">
        <v>11</v>
      </c>
      <c r="C5" s="11" t="s">
        <v>12</v>
      </c>
      <c r="D5" s="12">
        <v>2024280169</v>
      </c>
      <c r="E5" s="12" t="s">
        <v>16</v>
      </c>
      <c r="F5" s="13">
        <v>78.25</v>
      </c>
      <c r="G5" s="13">
        <v>80.38</v>
      </c>
      <c r="H5" s="13">
        <f t="shared" si="0"/>
        <v>79.102</v>
      </c>
      <c r="I5" s="14" t="s">
        <v>17</v>
      </c>
      <c r="J5" s="9"/>
    </row>
    <row r="6" s="3" customFormat="1" ht="30" customHeight="1" spans="1:10">
      <c r="A6" s="9">
        <v>4</v>
      </c>
      <c r="B6" s="11" t="s">
        <v>11</v>
      </c>
      <c r="C6" s="11" t="s">
        <v>12</v>
      </c>
      <c r="D6" s="12">
        <v>2024280152</v>
      </c>
      <c r="E6" s="12" t="s">
        <v>18</v>
      </c>
      <c r="F6" s="13">
        <v>74</v>
      </c>
      <c r="G6" s="13">
        <v>84.9</v>
      </c>
      <c r="H6" s="13">
        <f t="shared" si="0"/>
        <v>78.36</v>
      </c>
      <c r="I6" s="14" t="s">
        <v>17</v>
      </c>
      <c r="J6" s="9"/>
    </row>
    <row r="7" s="3" customFormat="1" ht="30" customHeight="1" spans="1:10">
      <c r="A7" s="9">
        <v>5</v>
      </c>
      <c r="B7" s="11" t="s">
        <v>11</v>
      </c>
      <c r="C7" s="11" t="s">
        <v>12</v>
      </c>
      <c r="D7" s="12">
        <v>2024280114</v>
      </c>
      <c r="E7" s="12" t="s">
        <v>19</v>
      </c>
      <c r="F7" s="13">
        <v>74.625</v>
      </c>
      <c r="G7" s="13">
        <v>82.14</v>
      </c>
      <c r="H7" s="13">
        <f t="shared" si="0"/>
        <v>77.631</v>
      </c>
      <c r="I7" s="14" t="s">
        <v>17</v>
      </c>
      <c r="J7" s="9"/>
    </row>
    <row r="8" s="3" customFormat="1" ht="30" customHeight="1" spans="1:10">
      <c r="A8" s="9">
        <v>6</v>
      </c>
      <c r="B8" s="11" t="s">
        <v>11</v>
      </c>
      <c r="C8" s="11" t="s">
        <v>12</v>
      </c>
      <c r="D8" s="12">
        <v>2024280129</v>
      </c>
      <c r="E8" s="12" t="s">
        <v>20</v>
      </c>
      <c r="F8" s="13">
        <v>76.5</v>
      </c>
      <c r="G8" s="13">
        <v>71.44</v>
      </c>
      <c r="H8" s="13">
        <f t="shared" si="0"/>
        <v>74.476</v>
      </c>
      <c r="I8" s="14" t="s">
        <v>17</v>
      </c>
      <c r="J8" s="9"/>
    </row>
  </sheetData>
  <mergeCells count="1">
    <mergeCell ref="A1:J1"/>
  </mergeCells>
  <pageMargins left="0.75" right="0.75" top="1" bottom="1" header="0.5" footer="0.5"/>
  <pageSetup paperSize="9" scale="4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workbookViewId="0">
      <selection activeCell="A1" sqref="A1:J1"/>
    </sheetView>
  </sheetViews>
  <sheetFormatPr defaultColWidth="9" defaultRowHeight="14.4" outlineLevelRow="4"/>
  <cols>
    <col min="1" max="1" width="12.537037037037" style="4" customWidth="1"/>
    <col min="2" max="2" width="13.4444444444444" style="2" customWidth="1"/>
    <col min="3" max="3" width="20.712962962963" style="2" customWidth="1"/>
    <col min="4" max="4" width="15.712962962963" style="2" customWidth="1"/>
    <col min="5" max="7" width="12.8888888888889" style="2" customWidth="1"/>
    <col min="8" max="8" width="28.1018518518519" style="2" customWidth="1"/>
    <col min="9" max="9" width="17.5185185185185" style="2" customWidth="1"/>
    <col min="10" max="10" width="12.8888888888889" style="2" customWidth="1"/>
    <col min="11" max="16384" width="9" style="2"/>
  </cols>
  <sheetData>
    <row r="1" s="1" customFormat="1" ht="50" customHeight="1" spans="1:10">
      <c r="A1" s="5" t="s">
        <v>0</v>
      </c>
      <c r="B1" s="5"/>
      <c r="C1" s="5"/>
      <c r="D1" s="5"/>
      <c r="E1" s="5"/>
      <c r="F1" s="5"/>
      <c r="G1" s="5"/>
      <c r="H1" s="5"/>
      <c r="I1" s="5"/>
      <c r="J1" s="5"/>
    </row>
    <row r="2" s="2" customFormat="1" ht="46" customHeight="1" spans="1:10">
      <c r="A2" s="6" t="s">
        <v>1</v>
      </c>
      <c r="B2" s="7" t="s">
        <v>2</v>
      </c>
      <c r="C2" s="7" t="s">
        <v>3</v>
      </c>
      <c r="D2" s="7" t="s">
        <v>4</v>
      </c>
      <c r="E2" s="7" t="s">
        <v>5</v>
      </c>
      <c r="F2" s="7" t="s">
        <v>6</v>
      </c>
      <c r="G2" s="7" t="s">
        <v>7</v>
      </c>
      <c r="H2" s="8" t="s">
        <v>8</v>
      </c>
      <c r="I2" s="8" t="s">
        <v>9</v>
      </c>
      <c r="J2" s="7" t="s">
        <v>10</v>
      </c>
    </row>
    <row r="3" s="3" customFormat="1" ht="30" customHeight="1" spans="1:10">
      <c r="A3" s="9">
        <v>1</v>
      </c>
      <c r="B3" s="11" t="s">
        <v>21</v>
      </c>
      <c r="C3" s="10" t="s">
        <v>22</v>
      </c>
      <c r="D3" s="12">
        <v>2024280613</v>
      </c>
      <c r="E3" s="12" t="s">
        <v>23</v>
      </c>
      <c r="F3" s="13">
        <v>66.375</v>
      </c>
      <c r="G3" s="13">
        <v>87.6</v>
      </c>
      <c r="H3" s="13">
        <f>F3*60%+G3*40%</f>
        <v>74.865</v>
      </c>
      <c r="I3" s="14" t="s">
        <v>14</v>
      </c>
      <c r="J3" s="9"/>
    </row>
    <row r="4" s="3" customFormat="1" ht="30" customHeight="1" spans="1:10">
      <c r="A4" s="9">
        <v>2</v>
      </c>
      <c r="B4" s="11" t="s">
        <v>21</v>
      </c>
      <c r="C4" s="10" t="s">
        <v>22</v>
      </c>
      <c r="D4" s="12">
        <v>2024280603</v>
      </c>
      <c r="E4" s="12" t="s">
        <v>24</v>
      </c>
      <c r="F4" s="13">
        <v>73.625</v>
      </c>
      <c r="G4" s="13">
        <v>73.7</v>
      </c>
      <c r="H4" s="13">
        <f>F4*60%+G4*40%</f>
        <v>73.655</v>
      </c>
      <c r="I4" s="14" t="s">
        <v>17</v>
      </c>
      <c r="J4" s="9"/>
    </row>
    <row r="5" s="3" customFormat="1" ht="30" customHeight="1" spans="1:10">
      <c r="A5" s="9">
        <v>3</v>
      </c>
      <c r="B5" s="11" t="s">
        <v>21</v>
      </c>
      <c r="C5" s="10" t="s">
        <v>22</v>
      </c>
      <c r="D5" s="12">
        <v>2024280614</v>
      </c>
      <c r="E5" s="12" t="s">
        <v>25</v>
      </c>
      <c r="F5" s="13">
        <v>64.125</v>
      </c>
      <c r="G5" s="13">
        <v>76.42</v>
      </c>
      <c r="H5" s="13">
        <f>F5*60%+G5*40%</f>
        <v>69.043</v>
      </c>
      <c r="I5" s="14" t="s">
        <v>17</v>
      </c>
      <c r="J5" s="9"/>
    </row>
  </sheetData>
  <mergeCells count="1">
    <mergeCell ref="A1:J1"/>
  </mergeCells>
  <pageMargins left="0.75" right="0.75" top="1" bottom="1" header="0.5" footer="0.5"/>
  <pageSetup paperSize="9" scale="4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tabSelected="1" workbookViewId="0">
      <selection activeCell="F13" sqref="F13"/>
    </sheetView>
  </sheetViews>
  <sheetFormatPr defaultColWidth="9" defaultRowHeight="14.4" outlineLevelRow="7"/>
  <cols>
    <col min="1" max="1" width="12.537037037037" style="4" customWidth="1"/>
    <col min="2" max="2" width="13.4444444444444" style="2" customWidth="1"/>
    <col min="3" max="3" width="20.712962962963" style="2" customWidth="1"/>
    <col min="4" max="4" width="15.712962962963" style="2" customWidth="1"/>
    <col min="5" max="7" width="12.8888888888889" style="2" customWidth="1"/>
    <col min="8" max="8" width="28.1018518518519" style="2" customWidth="1"/>
    <col min="9" max="9" width="17.5185185185185" style="2" customWidth="1"/>
    <col min="10" max="10" width="12.8888888888889" style="2" customWidth="1"/>
    <col min="11" max="16384" width="9" style="2"/>
  </cols>
  <sheetData>
    <row r="1" s="1" customFormat="1" ht="50" customHeight="1" spans="1:10">
      <c r="A1" s="5" t="s">
        <v>0</v>
      </c>
      <c r="B1" s="5"/>
      <c r="C1" s="5"/>
      <c r="D1" s="5"/>
      <c r="E1" s="5"/>
      <c r="F1" s="5"/>
      <c r="G1" s="5"/>
      <c r="H1" s="5"/>
      <c r="I1" s="5"/>
      <c r="J1" s="5"/>
    </row>
    <row r="2" s="2" customFormat="1" ht="46" customHeight="1" spans="1:10">
      <c r="A2" s="6" t="s">
        <v>1</v>
      </c>
      <c r="B2" s="7" t="s">
        <v>2</v>
      </c>
      <c r="C2" s="7" t="s">
        <v>3</v>
      </c>
      <c r="D2" s="7" t="s">
        <v>4</v>
      </c>
      <c r="E2" s="7" t="s">
        <v>5</v>
      </c>
      <c r="F2" s="7" t="s">
        <v>6</v>
      </c>
      <c r="G2" s="7" t="s">
        <v>7</v>
      </c>
      <c r="H2" s="8" t="s">
        <v>8</v>
      </c>
      <c r="I2" s="8" t="s">
        <v>9</v>
      </c>
      <c r="J2" s="7" t="s">
        <v>10</v>
      </c>
    </row>
    <row r="3" s="3" customFormat="1" ht="30" customHeight="1" spans="1:10">
      <c r="A3" s="9">
        <v>1</v>
      </c>
      <c r="B3" s="10" t="s">
        <v>26</v>
      </c>
      <c r="C3" s="11" t="s">
        <v>27</v>
      </c>
      <c r="D3" s="12">
        <v>2024280459</v>
      </c>
      <c r="E3" s="12" t="s">
        <v>28</v>
      </c>
      <c r="F3" s="13">
        <v>76.625</v>
      </c>
      <c r="G3" s="13">
        <v>88.06</v>
      </c>
      <c r="H3" s="13">
        <f t="shared" ref="H3:H8" si="0">F3*60%+G3*40%</f>
        <v>81.199</v>
      </c>
      <c r="I3" s="14" t="s">
        <v>14</v>
      </c>
      <c r="J3" s="9"/>
    </row>
    <row r="4" s="3" customFormat="1" ht="30" customHeight="1" spans="1:10">
      <c r="A4" s="9">
        <v>2</v>
      </c>
      <c r="B4" s="10" t="s">
        <v>26</v>
      </c>
      <c r="C4" s="11" t="s">
        <v>27</v>
      </c>
      <c r="D4" s="12">
        <v>2024280467</v>
      </c>
      <c r="E4" s="12" t="s">
        <v>29</v>
      </c>
      <c r="F4" s="13">
        <v>79.5</v>
      </c>
      <c r="G4" s="13">
        <v>75.56</v>
      </c>
      <c r="H4" s="13">
        <f t="shared" si="0"/>
        <v>77.924</v>
      </c>
      <c r="I4" s="14" t="s">
        <v>14</v>
      </c>
      <c r="J4" s="9"/>
    </row>
    <row r="5" s="3" customFormat="1" ht="30" customHeight="1" spans="1:10">
      <c r="A5" s="9">
        <v>3</v>
      </c>
      <c r="B5" s="10" t="s">
        <v>26</v>
      </c>
      <c r="C5" s="11" t="s">
        <v>27</v>
      </c>
      <c r="D5" s="12">
        <v>2024280452</v>
      </c>
      <c r="E5" s="12" t="s">
        <v>30</v>
      </c>
      <c r="F5" s="13">
        <v>76.375</v>
      </c>
      <c r="G5" s="13">
        <v>79.36</v>
      </c>
      <c r="H5" s="13">
        <f t="shared" si="0"/>
        <v>77.569</v>
      </c>
      <c r="I5" s="14" t="s">
        <v>17</v>
      </c>
      <c r="J5" s="9"/>
    </row>
    <row r="6" s="3" customFormat="1" ht="30" customHeight="1" spans="1:10">
      <c r="A6" s="9">
        <v>4</v>
      </c>
      <c r="B6" s="10" t="s">
        <v>26</v>
      </c>
      <c r="C6" s="11" t="s">
        <v>27</v>
      </c>
      <c r="D6" s="12">
        <v>2024280411</v>
      </c>
      <c r="E6" s="12" t="s">
        <v>31</v>
      </c>
      <c r="F6" s="13">
        <v>75.75</v>
      </c>
      <c r="G6" s="13">
        <v>77.7</v>
      </c>
      <c r="H6" s="13">
        <f t="shared" si="0"/>
        <v>76.53</v>
      </c>
      <c r="I6" s="14" t="s">
        <v>17</v>
      </c>
      <c r="J6" s="9"/>
    </row>
    <row r="7" s="3" customFormat="1" ht="30" customHeight="1" spans="1:10">
      <c r="A7" s="9">
        <v>5</v>
      </c>
      <c r="B7" s="10" t="s">
        <v>26</v>
      </c>
      <c r="C7" s="11" t="s">
        <v>27</v>
      </c>
      <c r="D7" s="12">
        <v>2024280465</v>
      </c>
      <c r="E7" s="12" t="s">
        <v>32</v>
      </c>
      <c r="F7" s="13">
        <v>75.875</v>
      </c>
      <c r="G7" s="13">
        <v>75.96</v>
      </c>
      <c r="H7" s="13">
        <f t="shared" si="0"/>
        <v>75.909</v>
      </c>
      <c r="I7" s="14" t="s">
        <v>17</v>
      </c>
      <c r="J7" s="9"/>
    </row>
    <row r="8" s="3" customFormat="1" ht="30" customHeight="1" spans="1:10">
      <c r="A8" s="9">
        <v>6</v>
      </c>
      <c r="B8" s="10" t="s">
        <v>26</v>
      </c>
      <c r="C8" s="11" t="s">
        <v>27</v>
      </c>
      <c r="D8" s="12">
        <v>2024280422</v>
      </c>
      <c r="E8" s="12" t="s">
        <v>33</v>
      </c>
      <c r="F8" s="13">
        <v>73.5</v>
      </c>
      <c r="G8" s="13">
        <v>79.5</v>
      </c>
      <c r="H8" s="13">
        <f t="shared" si="0"/>
        <v>75.9</v>
      </c>
      <c r="I8" s="14" t="s">
        <v>17</v>
      </c>
      <c r="J8" s="9"/>
    </row>
  </sheetData>
  <mergeCells count="1">
    <mergeCell ref="A1:J1"/>
  </mergeCells>
  <pageMargins left="0.75" right="0.75" top="1" bottom="1" header="0.5" footer="0.5"/>
  <pageSetup paperSize="9" scale="4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综合监管</vt:lpstr>
      <vt:lpstr>防汛抗旱</vt:lpstr>
      <vt:lpstr>应急管理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cp:lastModifiedBy>
  <dcterms:created xsi:type="dcterms:W3CDTF">2024-01-26T23:08:00Z</dcterms:created>
  <dcterms:modified xsi:type="dcterms:W3CDTF">2024-02-27T09:03:58Z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524886B89A9D4BECB05BC9E044D9EC51_13</vt:lpwstr>
  </property>
  <property fmtid="{D5CDD505-2E9C-101B-9397-08002B2CF9AE}" pid="3" name="KSOProductBuildVer">
    <vt:lpwstr>2052-12.1.0.16388</vt:lpwstr>
  </property>
  <property fmtid="{D5CDD505-2E9C-101B-9397-08002B2CF9AE}" pid="4" name="KSOReadingLayout">
    <vt:bool>true</vt:bool>
  </property>
</Properties>
</file>