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<sst xmlns="http://schemas.openxmlformats.org/spreadsheetml/2006/main" count="42" uniqueCount="32">
  <si>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r>
      <rPr>
        <sz val="16"/>
        <rFont val="方正小标宋简体"/>
        <charset val="134"/>
      </rPr>
      <t>贵州数安汇大数据产业投资有限公司招聘</t>
    </r>
    <r>
      <rPr>
        <sz val="16"/>
        <rFont val="Times New Roman"/>
        <charset val="134"/>
      </rPr>
      <t>1</t>
    </r>
    <r>
      <rPr>
        <sz val="16"/>
        <rFont val="方正小标宋简体"/>
        <charset val="134"/>
      </rPr>
      <t>名职业经理人总成绩表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</si>
  <si>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</si>
  <si>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</si>
  <si>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身份证号</t>
    </r>
  </si>
  <si>
    <r>
      <rPr>
        <b/>
        <sz val="12"/>
        <rFont val="宋体"/>
        <charset val="134"/>
      </rPr>
      <t>应聘岗位</t>
    </r>
  </si>
  <si>
    <r>
      <rPr>
        <b/>
        <sz val="11"/>
        <rFont val="宋体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座位号</t>
    </r>
  </si>
  <si>
    <r>
      <rPr>
        <b/>
        <sz val="11"/>
        <rFont val="宋体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</si>
  <si>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面试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抽签号</t>
    </r>
  </si>
  <si>
    <r>
      <rPr>
        <b/>
        <sz val="11"/>
        <rFont val="宋体"/>
        <charset val="134"/>
      </rPr>
      <t>面试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得分</t>
    </r>
  </si>
  <si>
    <r>
      <rPr>
        <b/>
        <sz val="11"/>
        <rFont val="宋体"/>
        <charset val="134"/>
      </rPr>
      <t>总成绩</t>
    </r>
  </si>
  <si>
    <r>
      <rPr>
        <b/>
        <sz val="11"/>
        <rFont val="宋体"/>
        <charset val="134"/>
      </rPr>
      <t>岗位内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名次</t>
    </r>
  </si>
  <si>
    <r>
      <rPr>
        <b/>
        <sz val="11"/>
        <rFont val="宋体"/>
        <charset val="134"/>
      </rPr>
      <t>备注</t>
    </r>
  </si>
  <si>
    <r>
      <rPr>
        <sz val="11"/>
        <rFont val="宋体"/>
        <charset val="134"/>
      </rPr>
      <t>田沥</t>
    </r>
  </si>
  <si>
    <t>52222********16018</t>
  </si>
  <si>
    <r>
      <rPr>
        <sz val="11"/>
        <rFont val="宋体"/>
        <charset val="134"/>
      </rPr>
      <t>职业经理人</t>
    </r>
  </si>
  <si>
    <t>01</t>
  </si>
  <si>
    <t>02</t>
  </si>
  <si>
    <r>
      <rPr>
        <sz val="11"/>
        <rFont val="宋体"/>
        <charset val="134"/>
      </rPr>
      <t>陈兆洪</t>
    </r>
  </si>
  <si>
    <t>35262********12619</t>
  </si>
  <si>
    <r>
      <rPr>
        <sz val="11"/>
        <rFont val="宋体"/>
        <charset val="134"/>
      </rPr>
      <t>笔试缺考</t>
    </r>
  </si>
  <si>
    <r>
      <rPr>
        <sz val="11"/>
        <rFont val="宋体"/>
        <charset val="134"/>
      </rPr>
      <t>姜明超</t>
    </r>
  </si>
  <si>
    <t>53032********92116</t>
  </si>
  <si>
    <t>03</t>
  </si>
  <si>
    <r>
      <rPr>
        <sz val="11"/>
        <rFont val="宋体"/>
        <charset val="134"/>
      </rPr>
      <t>钱刚</t>
    </r>
  </si>
  <si>
    <t>52252********17011</t>
  </si>
  <si>
    <t>04</t>
  </si>
  <si>
    <r>
      <rPr>
        <sz val="11"/>
        <rFont val="宋体"/>
        <charset val="134"/>
      </rPr>
      <t>韩琦</t>
    </r>
  </si>
  <si>
    <t>52252********60052</t>
  </si>
  <si>
    <t>05</t>
  </si>
  <si>
    <r>
      <rPr>
        <sz val="11"/>
        <rFont val="宋体"/>
        <charset val="134"/>
      </rPr>
      <t>陈正煜</t>
    </r>
  </si>
  <si>
    <t>52222********22837</t>
  </si>
  <si>
    <t>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</si>
</sst>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1" fontId="3" fillId="2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Q9" sqref="Q9"/>
    </sheetView>
  </sheetViews>
  <sheetFormatPr defaultColWidth="9" defaultRowHeight="15"/>
  <cols>
    <col min="1" max="1" width="5.625" style="1" customWidth="1"/>
    <col min="2" max="2" width="7" style="1" customWidth="1"/>
    <col min="3" max="3" width="17.875" style="1" customWidth="1"/>
    <col min="4" max="4" width="10.625" style="1" customWidth="1"/>
    <col min="5" max="5" width="6.625" style="1" customWidth="1"/>
    <col min="6" max="6" width="5.875" style="1" customWidth="1"/>
    <col min="7" max="7" width="6.625" style="1" customWidth="1"/>
    <col min="8" max="9" width="7.375" style="1" customWidth="1"/>
    <col min="10" max="10" width="6.625" style="1" customWidth="1"/>
    <col min="11" max="11" width="8.875" style="1" customWidth="1"/>
    <col min="12" max="16384" width="9" style="1"/>
  </cols>
  <sheetData>
    <row r="1" ht="29" customHeight="1" spans="1:11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</row>
    <row r="2" ht="27" customHeight="1" spans="1:11">
      <c r="A2" s="2"/>
      <c r="B2" s="2"/>
      <c r="C2" s="2"/>
      <c r="D2" s="2"/>
      <c r="E2" s="2"/>
      <c r="F2" s="2"/>
      <c r="G2" s="2"/>
      <c r="H2" s="4">
        <v>45349</v>
      </c>
      <c r="I2" s="14"/>
      <c r="J2" s="14"/>
      <c r="K2" s="14"/>
    </row>
    <row r="3" ht="39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15" t="s">
        <v>9</v>
      </c>
      <c r="J3" s="6" t="s">
        <v>10</v>
      </c>
      <c r="K3" s="15" t="s">
        <v>11</v>
      </c>
    </row>
    <row r="4" s="1" customFormat="1" ht="39" customHeight="1" spans="1:11">
      <c r="A4" s="8">
        <v>1</v>
      </c>
      <c r="B4" s="9" t="s">
        <v>12</v>
      </c>
      <c r="C4" s="10" t="s">
        <v>13</v>
      </c>
      <c r="D4" s="8" t="s">
        <v>14</v>
      </c>
      <c r="E4" s="11" t="s">
        <v>15</v>
      </c>
      <c r="F4" s="12">
        <v>61</v>
      </c>
      <c r="G4" s="11" t="s">
        <v>16</v>
      </c>
      <c r="H4" s="13">
        <v>81</v>
      </c>
      <c r="I4" s="16">
        <f t="shared" ref="I4:I9" si="0">ROUND(F4*0.4,2)+ROUND(H4*0.6,2)</f>
        <v>73</v>
      </c>
      <c r="J4" s="17">
        <f>SUMPRODUCT(($D$4:$D$9=D4)*($I$4:$I$9&gt;I4))+1</f>
        <v>3</v>
      </c>
      <c r="K4" s="18"/>
    </row>
    <row r="5" s="1" customFormat="1" ht="39" customHeight="1" spans="1:11">
      <c r="A5" s="8">
        <v>2</v>
      </c>
      <c r="B5" s="9" t="s">
        <v>17</v>
      </c>
      <c r="C5" s="10" t="s">
        <v>18</v>
      </c>
      <c r="D5" s="8" t="s">
        <v>14</v>
      </c>
      <c r="E5" s="11" t="s">
        <v>16</v>
      </c>
      <c r="F5" s="12">
        <v>0</v>
      </c>
      <c r="G5" s="11"/>
      <c r="H5" s="13"/>
      <c r="I5" s="16">
        <f t="shared" si="0"/>
        <v>0</v>
      </c>
      <c r="J5" s="17"/>
      <c r="K5" s="18" t="s">
        <v>19</v>
      </c>
    </row>
    <row r="6" s="1" customFormat="1" ht="39" customHeight="1" spans="1:11">
      <c r="A6" s="8">
        <v>3</v>
      </c>
      <c r="B6" s="9" t="s">
        <v>20</v>
      </c>
      <c r="C6" s="10" t="s">
        <v>21</v>
      </c>
      <c r="D6" s="8" t="s">
        <v>14</v>
      </c>
      <c r="E6" s="11" t="s">
        <v>22</v>
      </c>
      <c r="F6" s="12">
        <v>67</v>
      </c>
      <c r="G6" s="11" t="s">
        <v>15</v>
      </c>
      <c r="H6" s="13">
        <v>77.33</v>
      </c>
      <c r="I6" s="16">
        <f t="shared" si="0"/>
        <v>73.2</v>
      </c>
      <c r="J6" s="17">
        <f>SUMPRODUCT(($D$4:$D$9=D6)*($I$4:$I$9&gt;I6))+1</f>
        <v>2</v>
      </c>
      <c r="K6" s="18"/>
    </row>
    <row r="7" s="1" customFormat="1" ht="39" customHeight="1" spans="1:11">
      <c r="A7" s="8">
        <v>4</v>
      </c>
      <c r="B7" s="9" t="s">
        <v>23</v>
      </c>
      <c r="C7" s="10" t="s">
        <v>24</v>
      </c>
      <c r="D7" s="8" t="s">
        <v>14</v>
      </c>
      <c r="E7" s="11" t="s">
        <v>25</v>
      </c>
      <c r="F7" s="12">
        <v>79</v>
      </c>
      <c r="G7" s="11" t="s">
        <v>25</v>
      </c>
      <c r="H7" s="13">
        <v>81.67</v>
      </c>
      <c r="I7" s="16">
        <f t="shared" si="0"/>
        <v>80.6</v>
      </c>
      <c r="J7" s="17">
        <f>SUMPRODUCT(($D$4:$D$9=D7)*($I$4:$I$9&gt;I7))+1</f>
        <v>1</v>
      </c>
      <c r="K7" s="18"/>
    </row>
    <row r="8" s="1" customFormat="1" ht="39" customHeight="1" spans="1:11">
      <c r="A8" s="8">
        <v>5</v>
      </c>
      <c r="B8" s="9" t="s">
        <v>26</v>
      </c>
      <c r="C8" s="10" t="s">
        <v>27</v>
      </c>
      <c r="D8" s="8" t="s">
        <v>14</v>
      </c>
      <c r="E8" s="11" t="s">
        <v>28</v>
      </c>
      <c r="F8" s="12">
        <v>66</v>
      </c>
      <c r="G8" s="11" t="s">
        <v>22</v>
      </c>
      <c r="H8" s="13">
        <v>74.33</v>
      </c>
      <c r="I8" s="16">
        <f t="shared" si="0"/>
        <v>71</v>
      </c>
      <c r="J8" s="17">
        <f>SUMPRODUCT(($D$4:$D$9=D8)*($I$4:$I$9&gt;I8))+1</f>
        <v>4</v>
      </c>
      <c r="K8" s="18"/>
    </row>
    <row r="9" s="1" customFormat="1" ht="39" customHeight="1" spans="1:11">
      <c r="A9" s="8">
        <v>6</v>
      </c>
      <c r="B9" s="9" t="s">
        <v>29</v>
      </c>
      <c r="C9" s="10" t="s">
        <v>30</v>
      </c>
      <c r="D9" s="8" t="s">
        <v>14</v>
      </c>
      <c r="E9" s="11" t="s">
        <v>31</v>
      </c>
      <c r="F9" s="12">
        <v>0</v>
      </c>
      <c r="G9" s="11"/>
      <c r="H9" s="13"/>
      <c r="I9" s="16">
        <f t="shared" si="0"/>
        <v>0</v>
      </c>
      <c r="J9" s="17"/>
      <c r="K9" s="18" t="s">
        <v>19</v>
      </c>
    </row>
  </sheetData>
  <mergeCells count="2">
    <mergeCell ref="A1:K1"/>
    <mergeCell ref="H2:K2"/>
  </mergeCells>
  <pageMargins left="0.629861111111111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eason</cp:lastModifiedBy>
  <dcterms:created xsi:type="dcterms:W3CDTF">2024-02-28T02:43:00Z</dcterms:created>
  <dcterms:modified xsi:type="dcterms:W3CDTF">2024-02-28T06:24:44Z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44AC05268FAD4268A80D4891ECE6AEA7_13</vt:lpwstr>
  </property>
  <property fmtid="{D5CDD505-2E9C-101B-9397-08002B2CF9AE}" pid="3" name="KSOProductBuildVer">
    <vt:lpwstr>2052-12.1.0.16250</vt:lpwstr>
  </property>
</Properties>
</file>