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filterPrivacy="1" defaultThemeVersion="124226"/>
  <bookViews>
    <workbookView xWindow="240" yWindow="120" windowWidth="16155" windowHeight="8505"/>
  </bookViews>
  <sheets>
    <sheet name="综合成绩公示" sheetId="1" r:id="rId1"/>
  </sheets>
  <calcPr calcId="124519"/>
</workbook>
</file>

<file path=xl/calcChain.xml><?xml version="1.0" encoding="utf-8"?>
<calcChain xmlns="http://schemas.openxmlformats.org/spreadsheetml/2006/main">
  <c r="G32" i="1"/>
  <c r="G33"/>
  <c r="G34"/>
  <c r="H34" s="1"/>
  <c r="H32"/>
  <c r="G14"/>
  <c r="G15"/>
  <c r="G16"/>
  <c r="G17"/>
  <c r="G18"/>
  <c r="H15"/>
  <c r="H17"/>
  <c r="G4"/>
  <c r="G51"/>
  <c r="H51" s="1"/>
  <c r="G52"/>
  <c r="H52" s="1"/>
  <c r="G46"/>
  <c r="G47"/>
  <c r="G9"/>
  <c r="H9" s="1"/>
  <c r="G10"/>
  <c r="H10" s="1"/>
  <c r="G5"/>
  <c r="H5" s="1"/>
  <c r="G50"/>
  <c r="H50" s="1"/>
  <c r="G45"/>
  <c r="G41"/>
  <c r="H41" s="1"/>
  <c r="G42"/>
  <c r="G40"/>
  <c r="H40" s="1"/>
  <c r="G37"/>
  <c r="G31"/>
  <c r="H31" s="1"/>
  <c r="G22"/>
  <c r="H22" s="1"/>
  <c r="G23"/>
  <c r="G26"/>
  <c r="G27"/>
  <c r="G28"/>
  <c r="G21"/>
  <c r="H21" s="1"/>
  <c r="G13"/>
  <c r="G8"/>
  <c r="H8" s="1"/>
  <c r="H26" l="1"/>
  <c r="H45"/>
  <c r="H33"/>
  <c r="H47"/>
  <c r="H46"/>
  <c r="H42"/>
  <c r="H37"/>
  <c r="H23"/>
  <c r="H28"/>
  <c r="H27"/>
  <c r="H13"/>
  <c r="H18"/>
  <c r="H16"/>
  <c r="H14"/>
  <c r="H4"/>
</calcChain>
</file>

<file path=xl/sharedStrings.xml><?xml version="1.0" encoding="utf-8"?>
<sst xmlns="http://schemas.openxmlformats.org/spreadsheetml/2006/main" count="216" uniqueCount="95">
  <si>
    <t>抽签号</t>
  </si>
  <si>
    <t>姓名</t>
  </si>
  <si>
    <t>准考证号</t>
  </si>
  <si>
    <t>笔试成绩</t>
  </si>
  <si>
    <t>笔试成绩*50%</t>
  </si>
  <si>
    <t>面试成绩</t>
  </si>
  <si>
    <t>面试成绩*50%</t>
  </si>
  <si>
    <t>综合成绩</t>
  </si>
  <si>
    <t>综合排名</t>
  </si>
  <si>
    <t>是否进入体检</t>
  </si>
  <si>
    <r>
      <t>笔试成绩</t>
    </r>
    <r>
      <rPr>
        <b/>
        <sz val="12"/>
        <color theme="1"/>
        <rFont val="Times New Roman"/>
        <family val="1"/>
      </rPr>
      <t>*50%</t>
    </r>
  </si>
  <si>
    <r>
      <t>面试成绩</t>
    </r>
    <r>
      <rPr>
        <b/>
        <sz val="12"/>
        <color theme="1"/>
        <rFont val="Times New Roman"/>
        <family val="1"/>
      </rPr>
      <t>*50%</t>
    </r>
  </si>
  <si>
    <t>厦门市思明区部分单位联合招聘非在编工作人员（2024年1月）综合成绩汇总表</t>
    <phoneticPr fontId="1" type="noConversion"/>
  </si>
  <si>
    <t>岗位及编号：思明区文化和旅游局救生员/01</t>
    <phoneticPr fontId="1" type="noConversion"/>
  </si>
  <si>
    <t>岗位及编号：思明区群众文化艺术活动中心综合文员/02</t>
    <phoneticPr fontId="1" type="noConversion"/>
  </si>
  <si>
    <t>岗位及编号：思明区环境卫生中心市容考评巡查员/03</t>
    <phoneticPr fontId="1" type="noConversion"/>
  </si>
  <si>
    <t>岗位及编号：思明区环境卫生中心市容考评巡查员/04</t>
    <phoneticPr fontId="1" type="noConversion"/>
  </si>
  <si>
    <t>岗位及编号：思明区环境卫生中心垃圾分类工作人员/05</t>
    <phoneticPr fontId="1" type="noConversion"/>
  </si>
  <si>
    <t>岗位及编号：思明区劳动保障监察大队辅助/06</t>
    <phoneticPr fontId="1" type="noConversion"/>
  </si>
  <si>
    <t>岗位及编号：思明区民政社会事务中心社会事务人员/07</t>
    <phoneticPr fontId="1" type="noConversion"/>
  </si>
  <si>
    <t>岗位及编号：思明区梧村街道办事处辅助岗01/08</t>
    <phoneticPr fontId="1" type="noConversion"/>
  </si>
  <si>
    <t>岗位及编号：思明区梧村街道办事处辅助岗02/09</t>
    <phoneticPr fontId="1" type="noConversion"/>
  </si>
  <si>
    <t>岗位及编号：思明区残疾人联合会辅助人员/10</t>
    <phoneticPr fontId="1" type="noConversion"/>
  </si>
  <si>
    <t>孙坤松</t>
    <phoneticPr fontId="6" type="noConversion"/>
  </si>
  <si>
    <t>243160001</t>
    <phoneticPr fontId="6" type="noConversion"/>
  </si>
  <si>
    <t>林小松</t>
    <phoneticPr fontId="6" type="noConversion"/>
  </si>
  <si>
    <t>243160002</t>
    <phoneticPr fontId="6" type="noConversion"/>
  </si>
  <si>
    <t>彭凰雅</t>
    <phoneticPr fontId="6" type="noConversion"/>
  </si>
  <si>
    <t>243160017</t>
    <phoneticPr fontId="6" type="noConversion"/>
  </si>
  <si>
    <t>李瑰香</t>
    <phoneticPr fontId="6" type="noConversion"/>
  </si>
  <si>
    <t>243160025</t>
    <phoneticPr fontId="6" type="noConversion"/>
  </si>
  <si>
    <t>周丽敏</t>
    <phoneticPr fontId="6" type="noConversion"/>
  </si>
  <si>
    <t>243160015</t>
    <phoneticPr fontId="6" type="noConversion"/>
  </si>
  <si>
    <t>裴玮贤</t>
    <phoneticPr fontId="6" type="noConversion"/>
  </si>
  <si>
    <t>243160047</t>
    <phoneticPr fontId="6" type="noConversion"/>
  </si>
  <si>
    <t>张晨鹭</t>
    <phoneticPr fontId="6" type="noConversion"/>
  </si>
  <si>
    <t>243160045</t>
    <phoneticPr fontId="6" type="noConversion"/>
  </si>
  <si>
    <t>蒋剑辉</t>
    <phoneticPr fontId="6" type="noConversion"/>
  </si>
  <si>
    <t>243160050</t>
    <phoneticPr fontId="6" type="noConversion"/>
  </si>
  <si>
    <t>孙辉祝</t>
    <phoneticPr fontId="6" type="noConversion"/>
  </si>
  <si>
    <t>243160051</t>
    <phoneticPr fontId="6" type="noConversion"/>
  </si>
  <si>
    <t>郑恩辰</t>
    <phoneticPr fontId="6" type="noConversion"/>
  </si>
  <si>
    <t>243160048</t>
    <phoneticPr fontId="6" type="noConversion"/>
  </si>
  <si>
    <t>陈恺阳</t>
    <phoneticPr fontId="6" type="noConversion"/>
  </si>
  <si>
    <t>243160055</t>
    <phoneticPr fontId="6" type="noConversion"/>
  </si>
  <si>
    <t>倪巍</t>
    <phoneticPr fontId="6" type="noConversion"/>
  </si>
  <si>
    <t>243160108</t>
    <phoneticPr fontId="6" type="noConversion"/>
  </si>
  <si>
    <t>戴源</t>
    <phoneticPr fontId="6" type="noConversion"/>
  </si>
  <si>
    <t>243160104</t>
    <phoneticPr fontId="6" type="noConversion"/>
  </si>
  <si>
    <t>柯裕兰</t>
    <phoneticPr fontId="6" type="noConversion"/>
  </si>
  <si>
    <t>243160107</t>
    <phoneticPr fontId="6" type="noConversion"/>
  </si>
  <si>
    <t>曾志宏</t>
    <phoneticPr fontId="6" type="noConversion"/>
  </si>
  <si>
    <t>243160127</t>
    <phoneticPr fontId="6" type="noConversion"/>
  </si>
  <si>
    <t>黄凯</t>
    <phoneticPr fontId="6" type="noConversion"/>
  </si>
  <si>
    <t>243160126</t>
    <phoneticPr fontId="6" type="noConversion"/>
  </si>
  <si>
    <t>陈汉文</t>
    <phoneticPr fontId="6" type="noConversion"/>
  </si>
  <si>
    <t>243160124</t>
    <phoneticPr fontId="6" type="noConversion"/>
  </si>
  <si>
    <t>傅强</t>
    <phoneticPr fontId="6" type="noConversion"/>
  </si>
  <si>
    <t>243160157</t>
    <phoneticPr fontId="6" type="noConversion"/>
  </si>
  <si>
    <t>洪华强</t>
    <phoneticPr fontId="6" type="noConversion"/>
  </si>
  <si>
    <t>243160150</t>
    <phoneticPr fontId="6" type="noConversion"/>
  </si>
  <si>
    <t>陈拯</t>
    <phoneticPr fontId="6" type="noConversion"/>
  </si>
  <si>
    <t>243160142</t>
    <phoneticPr fontId="6" type="noConversion"/>
  </si>
  <si>
    <t>梁威威</t>
    <phoneticPr fontId="6" type="noConversion"/>
  </si>
  <si>
    <t>243160174</t>
    <phoneticPr fontId="6" type="noConversion"/>
  </si>
  <si>
    <t>黄潇艺</t>
    <phoneticPr fontId="6" type="noConversion"/>
  </si>
  <si>
    <t>243160192</t>
    <phoneticPr fontId="6" type="noConversion"/>
  </si>
  <si>
    <t>林睿恒</t>
    <phoneticPr fontId="6" type="noConversion"/>
  </si>
  <si>
    <t>243160220</t>
    <phoneticPr fontId="6" type="noConversion"/>
  </si>
  <si>
    <t>陈逸杰</t>
    <phoneticPr fontId="6" type="noConversion"/>
  </si>
  <si>
    <t>243160203</t>
    <phoneticPr fontId="6" type="noConversion"/>
  </si>
  <si>
    <t>周毅强</t>
    <phoneticPr fontId="6" type="noConversion"/>
  </si>
  <si>
    <t>243160213</t>
    <phoneticPr fontId="6" type="noConversion"/>
  </si>
  <si>
    <t>殷萃萍</t>
    <phoneticPr fontId="6" type="noConversion"/>
  </si>
  <si>
    <t>243160248</t>
    <phoneticPr fontId="6" type="noConversion"/>
  </si>
  <si>
    <t>陈思锦</t>
    <phoneticPr fontId="6" type="noConversion"/>
  </si>
  <si>
    <t>243160251</t>
    <phoneticPr fontId="6" type="noConversion"/>
  </si>
  <si>
    <t>陈静芸</t>
    <phoneticPr fontId="6" type="noConversion"/>
  </si>
  <si>
    <t>243160273</t>
    <phoneticPr fontId="6" type="noConversion"/>
  </si>
  <si>
    <t>肖钰洁</t>
    <phoneticPr fontId="6" type="noConversion"/>
  </si>
  <si>
    <t>243160336</t>
    <phoneticPr fontId="6" type="noConversion"/>
  </si>
  <si>
    <t>王晓雨</t>
    <phoneticPr fontId="6" type="noConversion"/>
  </si>
  <si>
    <t>243160367</t>
    <phoneticPr fontId="6" type="noConversion"/>
  </si>
  <si>
    <t>陈婷瑄</t>
    <phoneticPr fontId="6" type="noConversion"/>
  </si>
  <si>
    <t>243160352</t>
    <phoneticPr fontId="6" type="noConversion"/>
  </si>
  <si>
    <t>01</t>
    <phoneticPr fontId="6" type="noConversion"/>
  </si>
  <si>
    <t>02</t>
    <phoneticPr fontId="6" type="noConversion"/>
  </si>
  <si>
    <t>是</t>
    <phoneticPr fontId="6" type="noConversion"/>
  </si>
  <si>
    <t>03</t>
    <phoneticPr fontId="6" type="noConversion"/>
  </si>
  <si>
    <t>01</t>
    <phoneticPr fontId="6" type="noConversion"/>
  </si>
  <si>
    <t>02</t>
    <phoneticPr fontId="6" type="noConversion"/>
  </si>
  <si>
    <t>06</t>
    <phoneticPr fontId="6" type="noConversion"/>
  </si>
  <si>
    <t>05</t>
    <phoneticPr fontId="6" type="noConversion"/>
  </si>
  <si>
    <t>04</t>
    <phoneticPr fontId="6" type="noConversion"/>
  </si>
  <si>
    <t>缺考</t>
    <phoneticPr fontId="6" type="noConversion"/>
  </si>
</sst>
</file>

<file path=xl/styles.xml><?xml version="1.0" encoding="utf-8"?>
<styleSheet xmlns="http://schemas.openxmlformats.org/spreadsheetml/2006/main">
  <numFmts count="1">
    <numFmt numFmtId="176" formatCode="0.00_);[Red]\(0.00\)"/>
  </numFmts>
  <fonts count="7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2"/>
      <color theme="1"/>
      <name val="宋体"/>
      <family val="3"/>
      <charset val="134"/>
    </font>
    <font>
      <sz val="20"/>
      <color theme="1"/>
      <name val="方正小标宋简体"/>
      <family val="4"/>
      <charset val="134"/>
    </font>
    <font>
      <b/>
      <sz val="12"/>
      <color theme="1"/>
      <name val="Times New Roman"/>
      <family val="1"/>
    </font>
    <font>
      <sz val="12"/>
      <color theme="1"/>
      <name val="宋体"/>
      <family val="3"/>
      <charset val="134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176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4"/>
  <sheetViews>
    <sheetView tabSelected="1" workbookViewId="0">
      <selection activeCell="K1" sqref="K1"/>
    </sheetView>
  </sheetViews>
  <sheetFormatPr defaultColWidth="0" defaultRowHeight="13.5" zeroHeight="1"/>
  <cols>
    <col min="1" max="1" width="12" style="6" customWidth="1"/>
    <col min="2" max="3" width="12.25" customWidth="1"/>
    <col min="4" max="4" width="11" style="5" bestFit="1" customWidth="1"/>
    <col min="5" max="5" width="18.875" style="5" customWidth="1"/>
    <col min="6" max="6" width="11" style="5" bestFit="1" customWidth="1"/>
    <col min="7" max="7" width="18.5" style="5" customWidth="1"/>
    <col min="8" max="8" width="11" style="5" bestFit="1" customWidth="1"/>
    <col min="9" max="9" width="10.125" style="1" customWidth="1"/>
    <col min="10" max="10" width="16" style="1" customWidth="1"/>
    <col min="11" max="11" width="8.875" customWidth="1"/>
    <col min="12" max="13" width="8.875" hidden="1" customWidth="1"/>
    <col min="14" max="16384" width="8.875" hidden="1"/>
  </cols>
  <sheetData>
    <row r="1" spans="1:10" ht="78.75" customHeight="1">
      <c r="A1" s="11" t="s">
        <v>12</v>
      </c>
      <c r="B1" s="11"/>
      <c r="C1" s="11"/>
      <c r="D1" s="11"/>
      <c r="E1" s="11"/>
      <c r="F1" s="11"/>
      <c r="G1" s="11"/>
      <c r="H1" s="11"/>
      <c r="I1" s="11"/>
      <c r="J1" s="11"/>
    </row>
    <row r="2" spans="1:10" ht="35.1" customHeight="1">
      <c r="A2" s="10" t="s">
        <v>13</v>
      </c>
      <c r="B2" s="10"/>
      <c r="C2" s="10"/>
      <c r="D2" s="10"/>
      <c r="E2" s="10"/>
      <c r="F2" s="10"/>
      <c r="G2" s="10"/>
      <c r="H2" s="10"/>
      <c r="I2" s="10"/>
      <c r="J2" s="10"/>
    </row>
    <row r="3" spans="1:10" ht="35.1" customHeight="1">
      <c r="A3" s="2" t="s">
        <v>0</v>
      </c>
      <c r="B3" s="3" t="s">
        <v>1</v>
      </c>
      <c r="C3" s="3" t="s">
        <v>2</v>
      </c>
      <c r="D3" s="4" t="s">
        <v>3</v>
      </c>
      <c r="E3" s="4" t="s">
        <v>10</v>
      </c>
      <c r="F3" s="4" t="s">
        <v>5</v>
      </c>
      <c r="G3" s="4" t="s">
        <v>11</v>
      </c>
      <c r="H3" s="4" t="s">
        <v>7</v>
      </c>
      <c r="I3" s="3" t="s">
        <v>8</v>
      </c>
      <c r="J3" s="3" t="s">
        <v>9</v>
      </c>
    </row>
    <row r="4" spans="1:10" ht="35.1" customHeight="1">
      <c r="A4" s="9" t="s">
        <v>85</v>
      </c>
      <c r="B4" s="7" t="s">
        <v>23</v>
      </c>
      <c r="C4" s="7" t="s">
        <v>24</v>
      </c>
      <c r="D4" s="8">
        <v>54.8</v>
      </c>
      <c r="E4" s="8">
        <v>27.4</v>
      </c>
      <c r="F4" s="8">
        <v>81.42</v>
      </c>
      <c r="G4" s="8">
        <f>F4*0.5</f>
        <v>40.71</v>
      </c>
      <c r="H4" s="8">
        <f>E4+G4</f>
        <v>68.11</v>
      </c>
      <c r="I4" s="7">
        <v>1</v>
      </c>
      <c r="J4" s="7" t="s">
        <v>87</v>
      </c>
    </row>
    <row r="5" spans="1:10" ht="35.1" customHeight="1">
      <c r="A5" s="9" t="s">
        <v>86</v>
      </c>
      <c r="B5" s="7" t="s">
        <v>25</v>
      </c>
      <c r="C5" s="7" t="s">
        <v>26</v>
      </c>
      <c r="D5" s="8">
        <v>46.5</v>
      </c>
      <c r="E5" s="8">
        <v>23.25</v>
      </c>
      <c r="F5" s="8">
        <v>82.34</v>
      </c>
      <c r="G5" s="8">
        <f>F5*0.5</f>
        <v>41.17</v>
      </c>
      <c r="H5" s="8">
        <f>E5+G5</f>
        <v>64.42</v>
      </c>
      <c r="I5" s="7">
        <v>2</v>
      </c>
      <c r="J5" s="7" t="s">
        <v>87</v>
      </c>
    </row>
    <row r="6" spans="1:10" ht="35.1" customHeight="1">
      <c r="A6" s="10" t="s">
        <v>14</v>
      </c>
      <c r="B6" s="10"/>
      <c r="C6" s="10"/>
      <c r="D6" s="10"/>
      <c r="E6" s="10"/>
      <c r="F6" s="10"/>
      <c r="G6" s="10"/>
      <c r="H6" s="10"/>
      <c r="I6" s="10"/>
      <c r="J6" s="10"/>
    </row>
    <row r="7" spans="1:10" ht="35.1" customHeight="1">
      <c r="A7" s="2" t="s">
        <v>0</v>
      </c>
      <c r="B7" s="3" t="s">
        <v>1</v>
      </c>
      <c r="C7" s="3" t="s">
        <v>2</v>
      </c>
      <c r="D7" s="4" t="s">
        <v>3</v>
      </c>
      <c r="E7" s="4" t="s">
        <v>10</v>
      </c>
      <c r="F7" s="4" t="s">
        <v>5</v>
      </c>
      <c r="G7" s="4" t="s">
        <v>11</v>
      </c>
      <c r="H7" s="4" t="s">
        <v>7</v>
      </c>
      <c r="I7" s="3" t="s">
        <v>8</v>
      </c>
      <c r="J7" s="3" t="s">
        <v>9</v>
      </c>
    </row>
    <row r="8" spans="1:10" ht="35.1" customHeight="1">
      <c r="A8" s="9" t="s">
        <v>88</v>
      </c>
      <c r="B8" s="7" t="s">
        <v>27</v>
      </c>
      <c r="C8" s="7" t="s">
        <v>28</v>
      </c>
      <c r="D8" s="8">
        <v>75.099999999999994</v>
      </c>
      <c r="E8" s="8">
        <v>37.549999999999997</v>
      </c>
      <c r="F8" s="8">
        <v>83.56</v>
      </c>
      <c r="G8" s="8">
        <f>F8*0.5</f>
        <v>41.78</v>
      </c>
      <c r="H8" s="8">
        <f>E8+G8</f>
        <v>79.33</v>
      </c>
      <c r="I8" s="7">
        <v>1</v>
      </c>
      <c r="J8" s="7" t="s">
        <v>87</v>
      </c>
    </row>
    <row r="9" spans="1:10" ht="35.1" customHeight="1">
      <c r="A9" s="9" t="s">
        <v>89</v>
      </c>
      <c r="B9" s="7" t="s">
        <v>29</v>
      </c>
      <c r="C9" s="7" t="s">
        <v>30</v>
      </c>
      <c r="D9" s="8">
        <v>72.8</v>
      </c>
      <c r="E9" s="8">
        <v>36.4</v>
      </c>
      <c r="F9" s="8">
        <v>83.7</v>
      </c>
      <c r="G9" s="8">
        <f t="shared" ref="G9:G10" si="0">F9*0.5</f>
        <v>41.85</v>
      </c>
      <c r="H9" s="8">
        <f t="shared" ref="H9:H10" si="1">E9+G9</f>
        <v>78.25</v>
      </c>
      <c r="I9" s="7">
        <v>2</v>
      </c>
      <c r="J9" s="7"/>
    </row>
    <row r="10" spans="1:10" ht="35.1" customHeight="1">
      <c r="A10" s="9" t="s">
        <v>90</v>
      </c>
      <c r="B10" s="7" t="s">
        <v>31</v>
      </c>
      <c r="C10" s="7" t="s">
        <v>32</v>
      </c>
      <c r="D10" s="8">
        <v>70.400000000000006</v>
      </c>
      <c r="E10" s="8">
        <v>35.200000000000003</v>
      </c>
      <c r="F10" s="8">
        <v>83.46</v>
      </c>
      <c r="G10" s="8">
        <f t="shared" si="0"/>
        <v>41.73</v>
      </c>
      <c r="H10" s="8">
        <f t="shared" si="1"/>
        <v>76.930000000000007</v>
      </c>
      <c r="I10" s="7">
        <v>3</v>
      </c>
      <c r="J10" s="7"/>
    </row>
    <row r="11" spans="1:10" ht="35.1" customHeight="1">
      <c r="A11" s="10" t="s">
        <v>15</v>
      </c>
      <c r="B11" s="10"/>
      <c r="C11" s="10"/>
      <c r="D11" s="10"/>
      <c r="E11" s="10"/>
      <c r="F11" s="10"/>
      <c r="G11" s="10"/>
      <c r="H11" s="10"/>
      <c r="I11" s="10"/>
      <c r="J11" s="10"/>
    </row>
    <row r="12" spans="1:10" ht="35.1" customHeight="1">
      <c r="A12" s="2" t="s">
        <v>0</v>
      </c>
      <c r="B12" s="3" t="s">
        <v>1</v>
      </c>
      <c r="C12" s="3" t="s">
        <v>2</v>
      </c>
      <c r="D12" s="4" t="s">
        <v>3</v>
      </c>
      <c r="E12" s="4" t="s">
        <v>10</v>
      </c>
      <c r="F12" s="4" t="s">
        <v>5</v>
      </c>
      <c r="G12" s="4" t="s">
        <v>11</v>
      </c>
      <c r="H12" s="4" t="s">
        <v>7</v>
      </c>
      <c r="I12" s="3" t="s">
        <v>8</v>
      </c>
      <c r="J12" s="3" t="s">
        <v>9</v>
      </c>
    </row>
    <row r="13" spans="1:10" ht="35.1" customHeight="1">
      <c r="A13" s="9" t="s">
        <v>88</v>
      </c>
      <c r="B13" s="8" t="s">
        <v>33</v>
      </c>
      <c r="C13" s="8" t="s">
        <v>34</v>
      </c>
      <c r="D13" s="8">
        <v>58.7</v>
      </c>
      <c r="E13" s="8">
        <v>29.35</v>
      </c>
      <c r="F13" s="8">
        <v>84.38</v>
      </c>
      <c r="G13" s="8">
        <f>F13*0.5</f>
        <v>42.19</v>
      </c>
      <c r="H13" s="8">
        <f>E13+G13</f>
        <v>71.539999999999992</v>
      </c>
      <c r="I13" s="7">
        <v>1</v>
      </c>
      <c r="J13" s="7" t="s">
        <v>87</v>
      </c>
    </row>
    <row r="14" spans="1:10" ht="35.1" customHeight="1">
      <c r="A14" s="9" t="s">
        <v>91</v>
      </c>
      <c r="B14" s="8" t="s">
        <v>35</v>
      </c>
      <c r="C14" s="8" t="s">
        <v>36</v>
      </c>
      <c r="D14" s="8">
        <v>53.5</v>
      </c>
      <c r="E14" s="8">
        <v>26.75</v>
      </c>
      <c r="F14" s="8">
        <v>84.48</v>
      </c>
      <c r="G14" s="8">
        <f t="shared" ref="G14:G18" si="2">F14*0.5</f>
        <v>42.24</v>
      </c>
      <c r="H14" s="8">
        <f t="shared" ref="H14:H18" si="3">E14+G14</f>
        <v>68.990000000000009</v>
      </c>
      <c r="I14" s="7">
        <v>2</v>
      </c>
      <c r="J14" s="7" t="s">
        <v>87</v>
      </c>
    </row>
    <row r="15" spans="1:10" ht="35.1" customHeight="1">
      <c r="A15" s="9" t="s">
        <v>90</v>
      </c>
      <c r="B15" s="8" t="s">
        <v>37</v>
      </c>
      <c r="C15" s="8" t="s">
        <v>38</v>
      </c>
      <c r="D15" s="8">
        <v>51.3</v>
      </c>
      <c r="E15" s="8">
        <v>25.65</v>
      </c>
      <c r="F15" s="8">
        <v>81.16</v>
      </c>
      <c r="G15" s="8">
        <f t="shared" si="2"/>
        <v>40.58</v>
      </c>
      <c r="H15" s="8">
        <f t="shared" si="3"/>
        <v>66.22999999999999</v>
      </c>
      <c r="I15" s="7">
        <v>3</v>
      </c>
      <c r="J15" s="3"/>
    </row>
    <row r="16" spans="1:10" ht="35.1" customHeight="1">
      <c r="A16" s="9" t="s">
        <v>92</v>
      </c>
      <c r="B16" s="8" t="s">
        <v>39</v>
      </c>
      <c r="C16" s="8" t="s">
        <v>40</v>
      </c>
      <c r="D16" s="8">
        <v>48.8</v>
      </c>
      <c r="E16" s="8">
        <v>24.4</v>
      </c>
      <c r="F16" s="8">
        <v>80.3</v>
      </c>
      <c r="G16" s="8">
        <f t="shared" si="2"/>
        <v>40.15</v>
      </c>
      <c r="H16" s="8">
        <f t="shared" si="3"/>
        <v>64.55</v>
      </c>
      <c r="I16" s="7">
        <v>5</v>
      </c>
      <c r="J16" s="3"/>
    </row>
    <row r="17" spans="1:10" ht="35.1" customHeight="1">
      <c r="A17" s="9" t="s">
        <v>93</v>
      </c>
      <c r="B17" s="8" t="s">
        <v>41</v>
      </c>
      <c r="C17" s="8" t="s">
        <v>42</v>
      </c>
      <c r="D17" s="8">
        <v>46.1</v>
      </c>
      <c r="E17" s="8">
        <v>23.05</v>
      </c>
      <c r="F17" s="8">
        <v>84.6</v>
      </c>
      <c r="G17" s="8">
        <f t="shared" si="2"/>
        <v>42.3</v>
      </c>
      <c r="H17" s="8">
        <f t="shared" si="3"/>
        <v>65.349999999999994</v>
      </c>
      <c r="I17" s="7">
        <v>4</v>
      </c>
      <c r="J17" s="7"/>
    </row>
    <row r="18" spans="1:10" ht="35.1" customHeight="1">
      <c r="A18" s="9" t="s">
        <v>89</v>
      </c>
      <c r="B18" s="8" t="s">
        <v>43</v>
      </c>
      <c r="C18" s="8" t="s">
        <v>44</v>
      </c>
      <c r="D18" s="8">
        <v>43.6</v>
      </c>
      <c r="E18" s="8">
        <v>21.8</v>
      </c>
      <c r="F18" s="8">
        <v>76.2</v>
      </c>
      <c r="G18" s="8">
        <f t="shared" si="2"/>
        <v>38.1</v>
      </c>
      <c r="H18" s="8">
        <f t="shared" si="3"/>
        <v>59.900000000000006</v>
      </c>
      <c r="I18" s="7">
        <v>6</v>
      </c>
      <c r="J18" s="7"/>
    </row>
    <row r="19" spans="1:10" ht="35.1" customHeight="1">
      <c r="A19" s="10" t="s">
        <v>16</v>
      </c>
      <c r="B19" s="10"/>
      <c r="C19" s="10"/>
      <c r="D19" s="10"/>
      <c r="E19" s="10"/>
      <c r="F19" s="10"/>
      <c r="G19" s="10"/>
      <c r="H19" s="10"/>
      <c r="I19" s="10"/>
      <c r="J19" s="10"/>
    </row>
    <row r="20" spans="1:10" ht="35.1" customHeight="1">
      <c r="A20" s="2" t="s">
        <v>0</v>
      </c>
      <c r="B20" s="3" t="s">
        <v>1</v>
      </c>
      <c r="C20" s="3" t="s">
        <v>2</v>
      </c>
      <c r="D20" s="4" t="s">
        <v>3</v>
      </c>
      <c r="E20" s="4" t="s">
        <v>10</v>
      </c>
      <c r="F20" s="4" t="s">
        <v>5</v>
      </c>
      <c r="G20" s="4" t="s">
        <v>11</v>
      </c>
      <c r="H20" s="4" t="s">
        <v>7</v>
      </c>
      <c r="I20" s="3" t="s">
        <v>8</v>
      </c>
      <c r="J20" s="3" t="s">
        <v>9</v>
      </c>
    </row>
    <row r="21" spans="1:10" ht="35.1" customHeight="1">
      <c r="A21" s="9" t="s">
        <v>88</v>
      </c>
      <c r="B21" s="8" t="s">
        <v>45</v>
      </c>
      <c r="C21" s="8" t="s">
        <v>46</v>
      </c>
      <c r="D21" s="8">
        <v>78</v>
      </c>
      <c r="E21" s="8">
        <v>39</v>
      </c>
      <c r="F21" s="8">
        <v>85.06</v>
      </c>
      <c r="G21" s="8">
        <f>F21*0.5</f>
        <v>42.53</v>
      </c>
      <c r="H21" s="8">
        <f>E21+G21</f>
        <v>81.53</v>
      </c>
      <c r="I21" s="7">
        <v>1</v>
      </c>
      <c r="J21" s="7" t="s">
        <v>87</v>
      </c>
    </row>
    <row r="22" spans="1:10" ht="35.1" customHeight="1">
      <c r="A22" s="9" t="s">
        <v>90</v>
      </c>
      <c r="B22" s="8" t="s">
        <v>47</v>
      </c>
      <c r="C22" s="8" t="s">
        <v>48</v>
      </c>
      <c r="D22" s="8">
        <v>76.8</v>
      </c>
      <c r="E22" s="8">
        <v>38.4</v>
      </c>
      <c r="F22" s="8">
        <v>82.28</v>
      </c>
      <c r="G22" s="8">
        <f t="shared" ref="G22:G28" si="4">F22*0.5</f>
        <v>41.14</v>
      </c>
      <c r="H22" s="8">
        <f t="shared" ref="H22:H28" si="5">E22+G22</f>
        <v>79.539999999999992</v>
      </c>
      <c r="I22" s="7">
        <v>2</v>
      </c>
      <c r="J22" s="7"/>
    </row>
    <row r="23" spans="1:10" ht="35.1" customHeight="1">
      <c r="A23" s="9" t="s">
        <v>89</v>
      </c>
      <c r="B23" s="8" t="s">
        <v>49</v>
      </c>
      <c r="C23" s="8" t="s">
        <v>50</v>
      </c>
      <c r="D23" s="8">
        <v>75.2</v>
      </c>
      <c r="E23" s="8">
        <v>37.6</v>
      </c>
      <c r="F23" s="8">
        <v>83.6</v>
      </c>
      <c r="G23" s="8">
        <f t="shared" si="4"/>
        <v>41.8</v>
      </c>
      <c r="H23" s="8">
        <f t="shared" si="5"/>
        <v>79.400000000000006</v>
      </c>
      <c r="I23" s="7">
        <v>3</v>
      </c>
      <c r="J23" s="7"/>
    </row>
    <row r="24" spans="1:10" ht="35.1" customHeight="1">
      <c r="A24" s="10" t="s">
        <v>17</v>
      </c>
      <c r="B24" s="10"/>
      <c r="C24" s="10"/>
      <c r="D24" s="10"/>
      <c r="E24" s="10"/>
      <c r="F24" s="10"/>
      <c r="G24" s="10"/>
      <c r="H24" s="10"/>
      <c r="I24" s="10"/>
      <c r="J24" s="10"/>
    </row>
    <row r="25" spans="1:10" ht="35.1" customHeight="1">
      <c r="A25" s="2" t="s">
        <v>0</v>
      </c>
      <c r="B25" s="3" t="s">
        <v>1</v>
      </c>
      <c r="C25" s="3" t="s">
        <v>2</v>
      </c>
      <c r="D25" s="4" t="s">
        <v>3</v>
      </c>
      <c r="E25" s="4" t="s">
        <v>10</v>
      </c>
      <c r="F25" s="4" t="s">
        <v>5</v>
      </c>
      <c r="G25" s="4" t="s">
        <v>11</v>
      </c>
      <c r="H25" s="4" t="s">
        <v>7</v>
      </c>
      <c r="I25" s="3" t="s">
        <v>8</v>
      </c>
      <c r="J25" s="3" t="s">
        <v>9</v>
      </c>
    </row>
    <row r="26" spans="1:10" ht="35.1" customHeight="1">
      <c r="A26" s="9" t="s">
        <v>89</v>
      </c>
      <c r="B26" s="8" t="s">
        <v>51</v>
      </c>
      <c r="C26" s="8" t="s">
        <v>52</v>
      </c>
      <c r="D26" s="8">
        <v>75.099999999999994</v>
      </c>
      <c r="E26" s="8">
        <v>37.549999999999997</v>
      </c>
      <c r="F26" s="8">
        <v>82.98</v>
      </c>
      <c r="G26" s="8">
        <f t="shared" si="4"/>
        <v>41.49</v>
      </c>
      <c r="H26" s="8">
        <f t="shared" si="5"/>
        <v>79.039999999999992</v>
      </c>
      <c r="I26" s="7">
        <v>1</v>
      </c>
      <c r="J26" s="7" t="s">
        <v>87</v>
      </c>
    </row>
    <row r="27" spans="1:10" ht="35.1" customHeight="1">
      <c r="A27" s="9" t="s">
        <v>90</v>
      </c>
      <c r="B27" s="8" t="s">
        <v>53</v>
      </c>
      <c r="C27" s="8" t="s">
        <v>54</v>
      </c>
      <c r="D27" s="8">
        <v>70.099999999999994</v>
      </c>
      <c r="E27" s="8">
        <v>35.049999999999997</v>
      </c>
      <c r="F27" s="8">
        <v>80.2</v>
      </c>
      <c r="G27" s="8">
        <f t="shared" si="4"/>
        <v>40.1</v>
      </c>
      <c r="H27" s="8">
        <f t="shared" si="5"/>
        <v>75.150000000000006</v>
      </c>
      <c r="I27" s="7">
        <v>2</v>
      </c>
      <c r="J27" s="7"/>
    </row>
    <row r="28" spans="1:10" ht="35.1" customHeight="1">
      <c r="A28" s="9" t="s">
        <v>88</v>
      </c>
      <c r="B28" s="8" t="s">
        <v>55</v>
      </c>
      <c r="C28" s="8" t="s">
        <v>56</v>
      </c>
      <c r="D28" s="8">
        <v>47.3</v>
      </c>
      <c r="E28" s="8">
        <v>23.65</v>
      </c>
      <c r="F28" s="8">
        <v>81.72</v>
      </c>
      <c r="G28" s="8">
        <f t="shared" si="4"/>
        <v>40.86</v>
      </c>
      <c r="H28" s="8">
        <f t="shared" si="5"/>
        <v>64.509999999999991</v>
      </c>
      <c r="I28" s="7">
        <v>3</v>
      </c>
      <c r="J28" s="7"/>
    </row>
    <row r="29" spans="1:10" ht="35.1" customHeight="1">
      <c r="A29" s="10" t="s">
        <v>18</v>
      </c>
      <c r="B29" s="10"/>
      <c r="C29" s="10"/>
      <c r="D29" s="10"/>
      <c r="E29" s="10"/>
      <c r="F29" s="10"/>
      <c r="G29" s="10"/>
      <c r="H29" s="10"/>
      <c r="I29" s="10"/>
      <c r="J29" s="10"/>
    </row>
    <row r="30" spans="1:10" ht="35.1" customHeight="1">
      <c r="A30" s="2" t="s">
        <v>0</v>
      </c>
      <c r="B30" s="3" t="s">
        <v>1</v>
      </c>
      <c r="C30" s="3" t="s">
        <v>2</v>
      </c>
      <c r="D30" s="4" t="s">
        <v>3</v>
      </c>
      <c r="E30" s="4" t="s">
        <v>4</v>
      </c>
      <c r="F30" s="4" t="s">
        <v>5</v>
      </c>
      <c r="G30" s="4" t="s">
        <v>6</v>
      </c>
      <c r="H30" s="4" t="s">
        <v>7</v>
      </c>
      <c r="I30" s="3" t="s">
        <v>8</v>
      </c>
      <c r="J30" s="3" t="s">
        <v>9</v>
      </c>
    </row>
    <row r="31" spans="1:10" ht="35.1" customHeight="1">
      <c r="A31" s="9" t="s">
        <v>88</v>
      </c>
      <c r="B31" s="8" t="s">
        <v>57</v>
      </c>
      <c r="C31" s="8" t="s">
        <v>58</v>
      </c>
      <c r="D31" s="8">
        <v>81.7</v>
      </c>
      <c r="E31" s="8">
        <v>40.85</v>
      </c>
      <c r="F31" s="8">
        <v>87.1</v>
      </c>
      <c r="G31" s="8">
        <f>F31*0.5</f>
        <v>43.55</v>
      </c>
      <c r="H31" s="8">
        <f>E31+G31</f>
        <v>84.4</v>
      </c>
      <c r="I31" s="7">
        <v>1</v>
      </c>
      <c r="J31" s="7" t="s">
        <v>87</v>
      </c>
    </row>
    <row r="32" spans="1:10" ht="35.1" customHeight="1">
      <c r="A32" s="9" t="s">
        <v>94</v>
      </c>
      <c r="B32" s="8" t="s">
        <v>59</v>
      </c>
      <c r="C32" s="8" t="s">
        <v>60</v>
      </c>
      <c r="D32" s="8">
        <v>76.3</v>
      </c>
      <c r="E32" s="8">
        <v>38.15</v>
      </c>
      <c r="F32" s="8">
        <v>0</v>
      </c>
      <c r="G32" s="8">
        <f t="shared" ref="G32:G34" si="6">F32*0.5</f>
        <v>0</v>
      </c>
      <c r="H32" s="8">
        <f t="shared" ref="H32:H33" si="7">E32+G32</f>
        <v>38.15</v>
      </c>
      <c r="I32" s="7">
        <v>4</v>
      </c>
      <c r="J32" s="7"/>
    </row>
    <row r="33" spans="1:10" ht="35.1" customHeight="1">
      <c r="A33" s="9" t="s">
        <v>90</v>
      </c>
      <c r="B33" s="8" t="s">
        <v>61</v>
      </c>
      <c r="C33" s="8" t="s">
        <v>62</v>
      </c>
      <c r="D33" s="8">
        <v>75.3</v>
      </c>
      <c r="E33" s="8">
        <v>37.65</v>
      </c>
      <c r="F33" s="8">
        <v>83.3</v>
      </c>
      <c r="G33" s="8">
        <f t="shared" si="6"/>
        <v>41.65</v>
      </c>
      <c r="H33" s="8">
        <f t="shared" si="7"/>
        <v>79.3</v>
      </c>
      <c r="I33" s="7">
        <v>2</v>
      </c>
      <c r="J33" s="7"/>
    </row>
    <row r="34" spans="1:10" ht="35.1" customHeight="1">
      <c r="A34" s="9" t="s">
        <v>93</v>
      </c>
      <c r="B34" s="8" t="s">
        <v>63</v>
      </c>
      <c r="C34" s="8" t="s">
        <v>64</v>
      </c>
      <c r="D34" s="8">
        <v>75.3</v>
      </c>
      <c r="E34" s="8">
        <v>37.65</v>
      </c>
      <c r="F34" s="8">
        <v>81.28</v>
      </c>
      <c r="G34" s="8">
        <f t="shared" si="6"/>
        <v>40.64</v>
      </c>
      <c r="H34" s="8">
        <f>E34+G34</f>
        <v>78.289999999999992</v>
      </c>
      <c r="I34" s="7">
        <v>3</v>
      </c>
      <c r="J34" s="3"/>
    </row>
    <row r="35" spans="1:10" ht="35.1" customHeight="1">
      <c r="A35" s="10" t="s">
        <v>19</v>
      </c>
      <c r="B35" s="10"/>
      <c r="C35" s="10"/>
      <c r="D35" s="10"/>
      <c r="E35" s="10"/>
      <c r="F35" s="10"/>
      <c r="G35" s="10"/>
      <c r="H35" s="10"/>
      <c r="I35" s="10"/>
      <c r="J35" s="10"/>
    </row>
    <row r="36" spans="1:10" ht="35.1" customHeight="1">
      <c r="A36" s="2" t="s">
        <v>0</v>
      </c>
      <c r="B36" s="3" t="s">
        <v>1</v>
      </c>
      <c r="C36" s="3" t="s">
        <v>2</v>
      </c>
      <c r="D36" s="4" t="s">
        <v>3</v>
      </c>
      <c r="E36" s="4" t="s">
        <v>10</v>
      </c>
      <c r="F36" s="4" t="s">
        <v>5</v>
      </c>
      <c r="G36" s="4" t="s">
        <v>11</v>
      </c>
      <c r="H36" s="4" t="s">
        <v>7</v>
      </c>
      <c r="I36" s="3" t="s">
        <v>8</v>
      </c>
      <c r="J36" s="3" t="s">
        <v>9</v>
      </c>
    </row>
    <row r="37" spans="1:10" ht="35.1" customHeight="1">
      <c r="A37" s="9" t="s">
        <v>89</v>
      </c>
      <c r="B37" s="8" t="s">
        <v>65</v>
      </c>
      <c r="C37" s="8" t="s">
        <v>66</v>
      </c>
      <c r="D37" s="8">
        <v>77.900000000000006</v>
      </c>
      <c r="E37" s="8">
        <v>38.950000000000003</v>
      </c>
      <c r="F37" s="8">
        <v>83.8</v>
      </c>
      <c r="G37" s="8">
        <f>F37*0.5</f>
        <v>41.9</v>
      </c>
      <c r="H37" s="8">
        <f>E37+G37</f>
        <v>80.849999999999994</v>
      </c>
      <c r="I37" s="7">
        <v>1</v>
      </c>
      <c r="J37" s="7" t="s">
        <v>87</v>
      </c>
    </row>
    <row r="38" spans="1:10" ht="35.1" customHeight="1">
      <c r="A38" s="10" t="s">
        <v>20</v>
      </c>
      <c r="B38" s="10"/>
      <c r="C38" s="10"/>
      <c r="D38" s="10"/>
      <c r="E38" s="10"/>
      <c r="F38" s="10"/>
      <c r="G38" s="10"/>
      <c r="H38" s="10"/>
      <c r="I38" s="10"/>
      <c r="J38" s="10"/>
    </row>
    <row r="39" spans="1:10" ht="35.1" customHeight="1">
      <c r="A39" s="2" t="s">
        <v>0</v>
      </c>
      <c r="B39" s="3" t="s">
        <v>1</v>
      </c>
      <c r="C39" s="3" t="s">
        <v>2</v>
      </c>
      <c r="D39" s="4" t="s">
        <v>3</v>
      </c>
      <c r="E39" s="4" t="s">
        <v>10</v>
      </c>
      <c r="F39" s="4" t="s">
        <v>5</v>
      </c>
      <c r="G39" s="4" t="s">
        <v>11</v>
      </c>
      <c r="H39" s="4" t="s">
        <v>7</v>
      </c>
      <c r="I39" s="3" t="s">
        <v>8</v>
      </c>
      <c r="J39" s="3" t="s">
        <v>9</v>
      </c>
    </row>
    <row r="40" spans="1:10" ht="35.1" customHeight="1">
      <c r="A40" s="9" t="s">
        <v>94</v>
      </c>
      <c r="B40" s="8" t="s">
        <v>67</v>
      </c>
      <c r="C40" s="8" t="s">
        <v>68</v>
      </c>
      <c r="D40" s="8">
        <v>83</v>
      </c>
      <c r="E40" s="8">
        <v>41.5</v>
      </c>
      <c r="F40" s="8">
        <v>0</v>
      </c>
      <c r="G40" s="8">
        <f>F40*0.5</f>
        <v>0</v>
      </c>
      <c r="H40" s="8">
        <f>E40+G40</f>
        <v>41.5</v>
      </c>
      <c r="I40" s="7">
        <v>3</v>
      </c>
      <c r="J40" s="3"/>
    </row>
    <row r="41" spans="1:10" ht="35.1" customHeight="1">
      <c r="A41" s="9" t="s">
        <v>89</v>
      </c>
      <c r="B41" s="8" t="s">
        <v>69</v>
      </c>
      <c r="C41" s="8" t="s">
        <v>70</v>
      </c>
      <c r="D41" s="8">
        <v>82.7</v>
      </c>
      <c r="E41" s="8">
        <v>41.35</v>
      </c>
      <c r="F41" s="8">
        <v>82.74</v>
      </c>
      <c r="G41" s="8">
        <f t="shared" ref="G41:G42" si="8">F41*0.5</f>
        <v>41.37</v>
      </c>
      <c r="H41" s="8">
        <f t="shared" ref="H41:H42" si="9">E41+G41</f>
        <v>82.72</v>
      </c>
      <c r="I41" s="7">
        <v>1</v>
      </c>
      <c r="J41" s="7" t="s">
        <v>87</v>
      </c>
    </row>
    <row r="42" spans="1:10" ht="35.1" customHeight="1">
      <c r="A42" s="9" t="s">
        <v>88</v>
      </c>
      <c r="B42" s="8" t="s">
        <v>71</v>
      </c>
      <c r="C42" s="8" t="s">
        <v>72</v>
      </c>
      <c r="D42" s="8">
        <v>79.099999999999994</v>
      </c>
      <c r="E42" s="8">
        <v>39.549999999999997</v>
      </c>
      <c r="F42" s="8">
        <v>85.14</v>
      </c>
      <c r="G42" s="8">
        <f t="shared" si="8"/>
        <v>42.57</v>
      </c>
      <c r="H42" s="8">
        <f t="shared" si="9"/>
        <v>82.12</v>
      </c>
      <c r="I42" s="7">
        <v>2</v>
      </c>
      <c r="J42" s="3"/>
    </row>
    <row r="43" spans="1:10" ht="35.1" customHeight="1">
      <c r="A43" s="10" t="s">
        <v>21</v>
      </c>
      <c r="B43" s="10"/>
      <c r="C43" s="10"/>
      <c r="D43" s="10"/>
      <c r="E43" s="10"/>
      <c r="F43" s="10"/>
      <c r="G43" s="10"/>
      <c r="H43" s="10"/>
      <c r="I43" s="10"/>
      <c r="J43" s="10"/>
    </row>
    <row r="44" spans="1:10" ht="35.1" customHeight="1">
      <c r="A44" s="2" t="s">
        <v>0</v>
      </c>
      <c r="B44" s="3" t="s">
        <v>1</v>
      </c>
      <c r="C44" s="3" t="s">
        <v>2</v>
      </c>
      <c r="D44" s="4" t="s">
        <v>3</v>
      </c>
      <c r="E44" s="4" t="s">
        <v>10</v>
      </c>
      <c r="F44" s="4" t="s">
        <v>5</v>
      </c>
      <c r="G44" s="4" t="s">
        <v>11</v>
      </c>
      <c r="H44" s="4" t="s">
        <v>7</v>
      </c>
      <c r="I44" s="3" t="s">
        <v>8</v>
      </c>
      <c r="J44" s="3" t="s">
        <v>9</v>
      </c>
    </row>
    <row r="45" spans="1:10" ht="35.1" customHeight="1">
      <c r="A45" s="9" t="s">
        <v>88</v>
      </c>
      <c r="B45" s="8" t="s">
        <v>73</v>
      </c>
      <c r="C45" s="8" t="s">
        <v>74</v>
      </c>
      <c r="D45" s="8">
        <v>81.7</v>
      </c>
      <c r="E45" s="8">
        <v>40.85</v>
      </c>
      <c r="F45" s="8">
        <v>82.54</v>
      </c>
      <c r="G45" s="8">
        <f>F45*0.5</f>
        <v>41.27</v>
      </c>
      <c r="H45" s="8">
        <f>E45+G45</f>
        <v>82.12</v>
      </c>
      <c r="I45" s="7">
        <v>1</v>
      </c>
      <c r="J45" s="7" t="s">
        <v>87</v>
      </c>
    </row>
    <row r="46" spans="1:10" ht="35.1" customHeight="1">
      <c r="A46" s="9" t="s">
        <v>90</v>
      </c>
      <c r="B46" s="8" t="s">
        <v>75</v>
      </c>
      <c r="C46" s="8" t="s">
        <v>76</v>
      </c>
      <c r="D46" s="8">
        <v>81.400000000000006</v>
      </c>
      <c r="E46" s="8">
        <v>40.700000000000003</v>
      </c>
      <c r="F46" s="8">
        <v>81.8</v>
      </c>
      <c r="G46" s="8">
        <f t="shared" ref="G46:G47" si="10">F46*0.5</f>
        <v>40.9</v>
      </c>
      <c r="H46" s="8">
        <f t="shared" ref="H46:H47" si="11">E46+G46</f>
        <v>81.599999999999994</v>
      </c>
      <c r="I46" s="7">
        <v>2</v>
      </c>
      <c r="J46" s="7"/>
    </row>
    <row r="47" spans="1:10" ht="35.1" customHeight="1">
      <c r="A47" s="9" t="s">
        <v>94</v>
      </c>
      <c r="B47" s="8" t="s">
        <v>77</v>
      </c>
      <c r="C47" s="8" t="s">
        <v>78</v>
      </c>
      <c r="D47" s="8">
        <v>76.7</v>
      </c>
      <c r="E47" s="8">
        <v>38.35</v>
      </c>
      <c r="F47" s="8">
        <v>0</v>
      </c>
      <c r="G47" s="8">
        <f t="shared" si="10"/>
        <v>0</v>
      </c>
      <c r="H47" s="8">
        <f t="shared" si="11"/>
        <v>38.35</v>
      </c>
      <c r="I47" s="7">
        <v>3</v>
      </c>
      <c r="J47" s="3"/>
    </row>
    <row r="48" spans="1:10" ht="35.1" customHeight="1">
      <c r="A48" s="10" t="s">
        <v>22</v>
      </c>
      <c r="B48" s="10"/>
      <c r="C48" s="10"/>
      <c r="D48" s="10"/>
      <c r="E48" s="10"/>
      <c r="F48" s="10"/>
      <c r="G48" s="10"/>
      <c r="H48" s="10"/>
      <c r="I48" s="10"/>
      <c r="J48" s="10"/>
    </row>
    <row r="49" spans="1:10" ht="35.1" customHeight="1">
      <c r="A49" s="2" t="s">
        <v>0</v>
      </c>
      <c r="B49" s="3" t="s">
        <v>1</v>
      </c>
      <c r="C49" s="3" t="s">
        <v>2</v>
      </c>
      <c r="D49" s="4" t="s">
        <v>3</v>
      </c>
      <c r="E49" s="4" t="s">
        <v>4</v>
      </c>
      <c r="F49" s="4" t="s">
        <v>5</v>
      </c>
      <c r="G49" s="4" t="s">
        <v>6</v>
      </c>
      <c r="H49" s="4" t="s">
        <v>7</v>
      </c>
      <c r="I49" s="3" t="s">
        <v>8</v>
      </c>
      <c r="J49" s="3" t="s">
        <v>9</v>
      </c>
    </row>
    <row r="50" spans="1:10" ht="35.1" customHeight="1">
      <c r="A50" s="9" t="s">
        <v>88</v>
      </c>
      <c r="B50" s="8" t="s">
        <v>79</v>
      </c>
      <c r="C50" s="8" t="s">
        <v>80</v>
      </c>
      <c r="D50" s="8">
        <v>81.5</v>
      </c>
      <c r="E50" s="8">
        <v>40.75</v>
      </c>
      <c r="F50" s="8">
        <v>82.96</v>
      </c>
      <c r="G50" s="8">
        <f>F50*0.5</f>
        <v>41.48</v>
      </c>
      <c r="H50" s="8">
        <f>E50+G50</f>
        <v>82.22999999999999</v>
      </c>
      <c r="I50" s="7">
        <v>1</v>
      </c>
      <c r="J50" s="7" t="s">
        <v>87</v>
      </c>
    </row>
    <row r="51" spans="1:10" ht="35.1" customHeight="1">
      <c r="A51" s="9" t="s">
        <v>90</v>
      </c>
      <c r="B51" s="8" t="s">
        <v>81</v>
      </c>
      <c r="C51" s="8" t="s">
        <v>82</v>
      </c>
      <c r="D51" s="8">
        <v>75.599999999999994</v>
      </c>
      <c r="E51" s="8">
        <v>37.799999999999997</v>
      </c>
      <c r="F51" s="8">
        <v>83.84</v>
      </c>
      <c r="G51" s="8">
        <f t="shared" ref="G51:G52" si="12">F51*0.5</f>
        <v>41.92</v>
      </c>
      <c r="H51" s="8">
        <f t="shared" ref="H51:H52" si="13">E51+G51</f>
        <v>79.72</v>
      </c>
      <c r="I51" s="7">
        <v>2</v>
      </c>
      <c r="J51" s="7"/>
    </row>
    <row r="52" spans="1:10" ht="35.1" customHeight="1">
      <c r="A52" s="9" t="s">
        <v>89</v>
      </c>
      <c r="B52" s="8" t="s">
        <v>83</v>
      </c>
      <c r="C52" s="9" t="s">
        <v>84</v>
      </c>
      <c r="D52" s="8">
        <v>72.7</v>
      </c>
      <c r="E52" s="8">
        <v>36.35</v>
      </c>
      <c r="F52" s="8">
        <v>84.06</v>
      </c>
      <c r="G52" s="8">
        <f t="shared" si="12"/>
        <v>42.03</v>
      </c>
      <c r="H52" s="8">
        <f t="shared" si="13"/>
        <v>78.38</v>
      </c>
      <c r="I52" s="7">
        <v>3</v>
      </c>
      <c r="J52" s="3"/>
    </row>
    <row r="53" spans="1:10"/>
    <row r="54" spans="1:10" hidden="1"/>
    <row r="55" spans="1:10" hidden="1"/>
    <row r="56" spans="1:10" hidden="1"/>
    <row r="57" spans="1:10" hidden="1"/>
    <row r="58" spans="1:10" hidden="1"/>
    <row r="59" spans="1:10" hidden="1"/>
    <row r="60" spans="1:10" hidden="1"/>
    <row r="61" spans="1:10" hidden="1"/>
    <row r="62" spans="1:10" hidden="1"/>
    <row r="63" spans="1:10" hidden="1"/>
    <row r="64" spans="1:10" hidden="1"/>
    <row r="65" hidden="1"/>
    <row r="66" hidden="1"/>
    <row r="67" hidden="1"/>
    <row r="68" hidden="1"/>
    <row r="69" hidden="1"/>
    <row r="70" hidden="1"/>
    <row r="71" hidden="1"/>
    <row r="72" hidden="1"/>
    <row r="73" hidden="1"/>
    <row r="74" hidden="1"/>
    <row r="75" hidden="1"/>
    <row r="76" hidden="1"/>
    <row r="77" hidden="1"/>
    <row r="78" hidden="1"/>
    <row r="79" hidden="1"/>
    <row r="80" hidden="1"/>
    <row r="81" hidden="1"/>
    <row r="82" hidden="1"/>
    <row r="83" hidden="1"/>
    <row r="84" hidden="1"/>
    <row r="85" hidden="1"/>
    <row r="86" hidden="1"/>
    <row r="87" hidden="1"/>
    <row r="88" hidden="1"/>
    <row r="89" hidden="1"/>
    <row r="90" hidden="1"/>
    <row r="91" hidden="1"/>
    <row r="92" hidden="1"/>
    <row r="93" hidden="1"/>
    <row r="94" hidden="1"/>
    <row r="95" hidden="1"/>
    <row r="96" hidden="1"/>
    <row r="97" hidden="1"/>
    <row r="98" hidden="1"/>
    <row r="99" hidden="1"/>
    <row r="100" hidden="1"/>
    <row r="101" hidden="1"/>
    <row r="102" hidden="1"/>
    <row r="103" hidden="1"/>
    <row r="104" hidden="1"/>
    <row r="105" hidden="1"/>
    <row r="106" hidden="1"/>
    <row r="107" hidden="1"/>
    <row r="108" hidden="1"/>
    <row r="109" hidden="1"/>
    <row r="110" hidden="1"/>
    <row r="111" hidden="1"/>
    <row r="112" hidden="1"/>
    <row r="113" hidden="1"/>
    <row r="114" hidden="1"/>
    <row r="115" hidden="1"/>
    <row r="116" hidden="1"/>
    <row r="117" hidden="1"/>
    <row r="118" hidden="1"/>
    <row r="119" hidden="1"/>
    <row r="120" hidden="1"/>
    <row r="121" hidden="1"/>
    <row r="122" hidden="1"/>
    <row r="123" hidden="1"/>
    <row r="124" hidden="1"/>
    <row r="125" hidden="1"/>
    <row r="126" hidden="1"/>
    <row r="127" hidden="1"/>
    <row r="128" hidden="1"/>
    <row r="129" hidden="1"/>
    <row r="130" hidden="1"/>
    <row r="131" hidden="1"/>
    <row r="132" hidden="1"/>
    <row r="133" hidden="1"/>
    <row r="134" hidden="1"/>
    <row r="135" hidden="1"/>
    <row r="136" hidden="1"/>
    <row r="137" hidden="1"/>
    <row r="138" hidden="1"/>
    <row r="139" hidden="1"/>
    <row r="140" hidden="1"/>
    <row r="141" hidden="1"/>
    <row r="142" hidden="1"/>
    <row r="143" hidden="1"/>
    <row r="144" hidden="1"/>
    <row r="145" hidden="1"/>
    <row r="146" hidden="1"/>
    <row r="147" hidden="1"/>
    <row r="148" hidden="1"/>
    <row r="149" hidden="1"/>
    <row r="150" hidden="1"/>
    <row r="151" hidden="1"/>
    <row r="152" hidden="1"/>
    <row r="153" hidden="1"/>
    <row r="154" hidden="1"/>
    <row r="155" hidden="1"/>
    <row r="156" hidden="1"/>
    <row r="157" hidden="1"/>
    <row r="158" hidden="1"/>
    <row r="159" hidden="1"/>
    <row r="160" hidden="1"/>
    <row r="161" hidden="1"/>
    <row r="162" hidden="1"/>
    <row r="163" hidden="1"/>
    <row r="164" hidden="1"/>
    <row r="165" hidden="1"/>
    <row r="166" hidden="1"/>
    <row r="167" hidden="1"/>
    <row r="168" hidden="1"/>
    <row r="169" hidden="1"/>
    <row r="170" hidden="1"/>
    <row r="171" hidden="1"/>
    <row r="172" hidden="1"/>
    <row r="173" hidden="1"/>
    <row r="174" hidden="1"/>
    <row r="175" hidden="1"/>
    <row r="176" hidden="1"/>
    <row r="177" hidden="1"/>
    <row r="178" hidden="1"/>
    <row r="179" hidden="1"/>
    <row r="180" hidden="1"/>
    <row r="181" hidden="1"/>
    <row r="182" hidden="1"/>
    <row r="183" hidden="1"/>
    <row r="184" hidden="1"/>
    <row r="185" hidden="1"/>
    <row r="186" hidden="1"/>
    <row r="187" hidden="1"/>
    <row r="188" hidden="1"/>
    <row r="189" hidden="1"/>
    <row r="190" hidden="1"/>
    <row r="191" hidden="1"/>
    <row r="192" hidden="1"/>
    <row r="193" hidden="1"/>
    <row r="194" hidden="1"/>
  </sheetData>
  <mergeCells count="11">
    <mergeCell ref="A29:J29"/>
    <mergeCell ref="A35:J35"/>
    <mergeCell ref="A38:J38"/>
    <mergeCell ref="A43:J43"/>
    <mergeCell ref="A48:J48"/>
    <mergeCell ref="A24:J24"/>
    <mergeCell ref="A1:J1"/>
    <mergeCell ref="A2:J2"/>
    <mergeCell ref="A6:J6"/>
    <mergeCell ref="A11:J11"/>
    <mergeCell ref="A19:J19"/>
  </mergeCells>
  <phoneticPr fontId="6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综合成绩公示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2021-12-05T10:36:05Z</dcterms:created>
  <dcterms:modified xsi:type="dcterms:W3CDTF">2024-03-03T13:52:20Z</dcterms:modified>
</cp:coreProperties>
</file>