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810" windowHeight="10305"/>
  </bookViews>
  <sheets>
    <sheet name="Sheet2" sheetId="1" r:id="rId1"/>
  </sheets>
  <definedNames>
    <definedName name="_xlnm.Print_Area" localSheetId="0">Sheet2!$A$1:$K$19</definedName>
  </definedNames>
  <calcPr calcId="144525"/>
</workbook>
</file>

<file path=xl/sharedStrings.xml><?xml version="1.0" encoding="utf-8"?>
<sst xmlns="http://schemas.openxmlformats.org/spreadsheetml/2006/main" count="75" uniqueCount="40">
  <si>
    <t>肇庆市农业学校（肇庆市工程技术学校）
招聘编外合同制教师及工作人员考试总成绩及入围体检人员名单</t>
  </si>
  <si>
    <t>序号</t>
  </si>
  <si>
    <t>应聘岗位</t>
  </si>
  <si>
    <t>姓名</t>
  </si>
  <si>
    <t>面试成绩（100%）</t>
  </si>
  <si>
    <t>教师证加分</t>
  </si>
  <si>
    <t>总分</t>
  </si>
  <si>
    <t>名次</t>
  </si>
  <si>
    <t>是否进入体检</t>
  </si>
  <si>
    <t>备注</t>
  </si>
  <si>
    <t>试教
（100%）</t>
  </si>
  <si>
    <t>得分</t>
  </si>
  <si>
    <t>畜禽生产技术
专业教师</t>
  </si>
  <si>
    <t>莫治新</t>
  </si>
  <si>
    <t>是</t>
  </si>
  <si>
    <t>语文教师</t>
  </si>
  <si>
    <t>陈玉宇</t>
  </si>
  <si>
    <t>林敏莹</t>
  </si>
  <si>
    <t>否</t>
  </si>
  <si>
    <t>试教
（40%）</t>
  </si>
  <si>
    <t>专业能力测试
（60%）</t>
  </si>
  <si>
    <t>水电维修工</t>
  </si>
  <si>
    <t>覃志光</t>
  </si>
  <si>
    <t>李俊辉</t>
  </si>
  <si>
    <t>网络管理员</t>
  </si>
  <si>
    <t>陈又铵</t>
  </si>
  <si>
    <t>梁透</t>
  </si>
  <si>
    <t>郑志坚</t>
  </si>
  <si>
    <t>胡焯彬</t>
  </si>
  <si>
    <t>李钊华</t>
  </si>
  <si>
    <t>工业机器人技术
应用专业教师</t>
  </si>
  <si>
    <t>陈离</t>
  </si>
  <si>
    <t>中餐烹饪专业教师</t>
  </si>
  <si>
    <t>周文英</t>
  </si>
  <si>
    <t>林泳棋</t>
  </si>
  <si>
    <t>电子商务专业教师</t>
  </si>
  <si>
    <t>谭浩彬</t>
  </si>
  <si>
    <t>廖楚倩</t>
  </si>
  <si>
    <t>梁世兴</t>
  </si>
  <si>
    <t>邓铭璇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</si>
</sst>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2"/>
  <sheetViews>
    <sheetView tabSelected="1" workbookViewId="0">
      <selection activeCell="L19" sqref="L19"/>
    </sheetView>
  </sheetViews>
  <sheetFormatPr defaultColWidth="15.875" defaultRowHeight="27" customHeight="1"/>
  <cols>
    <col min="1" max="1" width="4.875" style="2" customWidth="1"/>
    <col min="2" max="2" width="20.5" style="2" customWidth="1"/>
    <col min="3" max="3" width="10.75" style="2" customWidth="1"/>
    <col min="4" max="4" width="9" style="1" customWidth="1"/>
    <col min="5" max="5" width="8.625" style="1" customWidth="1"/>
    <col min="6" max="6" width="8.25" style="1" customWidth="1"/>
    <col min="7" max="7" width="7" style="1" customWidth="1"/>
    <col min="8" max="8" width="8" style="1" customWidth="1"/>
    <col min="9" max="9" width="6.5" style="3" customWidth="1"/>
    <col min="10" max="10" width="7.25" style="1" customWidth="1"/>
    <col min="11" max="11" width="9.5" style="3" customWidth="1"/>
    <col min="12" max="16381" width="15.875" style="1" customWidth="1"/>
    <col min="16382" max="16384" width="15.875" style="1"/>
  </cols>
  <sheetData>
    <row r="1" s="1" customFormat="1" ht="4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8"/>
    </row>
    <row r="2" s="1" customFormat="1" ht="40" customHeight="1" spans="1:11">
      <c r="A2" s="6" t="s">
        <v>1</v>
      </c>
      <c r="B2" s="7" t="s">
        <v>2</v>
      </c>
      <c r="C2" s="7" t="s">
        <v>3</v>
      </c>
      <c r="D2" s="8" t="s">
        <v>4</v>
      </c>
      <c r="E2" s="9"/>
      <c r="F2" s="9"/>
      <c r="G2" s="10" t="s">
        <v>5</v>
      </c>
      <c r="H2" s="10" t="s">
        <v>6</v>
      </c>
      <c r="I2" s="7" t="s">
        <v>7</v>
      </c>
      <c r="J2" s="7" t="s">
        <v>8</v>
      </c>
      <c r="K2" s="7" t="s">
        <v>9</v>
      </c>
    </row>
    <row r="3" s="1" customFormat="1" ht="48" customHeight="1" spans="1:11">
      <c r="A3" s="11"/>
      <c r="B3" s="12"/>
      <c r="C3" s="12"/>
      <c r="D3" s="13" t="s">
        <v>10</v>
      </c>
      <c r="E3" s="14"/>
      <c r="F3" s="13" t="s">
        <v>11</v>
      </c>
      <c r="G3" s="10"/>
      <c r="H3" s="10"/>
      <c r="I3" s="12"/>
      <c r="J3" s="12"/>
      <c r="K3" s="12"/>
    </row>
    <row r="4" s="1" customFormat="1" ht="32" customHeight="1" spans="1:11">
      <c r="A4" s="15">
        <v>1</v>
      </c>
      <c r="B4" s="16" t="s">
        <v>12</v>
      </c>
      <c r="C4" s="17" t="s">
        <v>13</v>
      </c>
      <c r="D4" s="18">
        <v>79.67</v>
      </c>
      <c r="E4" s="19"/>
      <c r="F4" s="20">
        <v>79.67</v>
      </c>
      <c r="G4" s="21"/>
      <c r="H4" s="20">
        <f t="shared" ref="H4:H22" si="0">F4+G4</f>
        <v>79.67</v>
      </c>
      <c r="I4" s="29">
        <v>1</v>
      </c>
      <c r="J4" s="29" t="s">
        <v>14</v>
      </c>
      <c r="K4" s="16"/>
    </row>
    <row r="5" s="1" customFormat="1" customHeight="1" spans="1:11">
      <c r="A5" s="15">
        <v>2</v>
      </c>
      <c r="B5" s="17" t="s">
        <v>15</v>
      </c>
      <c r="C5" s="17" t="s">
        <v>16</v>
      </c>
      <c r="D5" s="18">
        <v>82.67</v>
      </c>
      <c r="E5" s="19"/>
      <c r="F5" s="20">
        <v>82.67</v>
      </c>
      <c r="G5" s="21">
        <v>3</v>
      </c>
      <c r="H5" s="20">
        <f t="shared" si="0"/>
        <v>85.67</v>
      </c>
      <c r="I5" s="29">
        <v>1</v>
      </c>
      <c r="J5" s="29" t="s">
        <v>14</v>
      </c>
      <c r="K5" s="16"/>
    </row>
    <row r="6" s="1" customFormat="1" customHeight="1" spans="1:11">
      <c r="A6" s="15">
        <v>3</v>
      </c>
      <c r="B6" s="17" t="s">
        <v>15</v>
      </c>
      <c r="C6" s="17" t="s">
        <v>17</v>
      </c>
      <c r="D6" s="18">
        <v>74.67</v>
      </c>
      <c r="E6" s="19"/>
      <c r="F6" s="20">
        <v>74.67</v>
      </c>
      <c r="G6" s="21"/>
      <c r="H6" s="20">
        <f t="shared" si="0"/>
        <v>74.67</v>
      </c>
      <c r="I6" s="29">
        <v>2</v>
      </c>
      <c r="J6" s="29" t="s">
        <v>18</v>
      </c>
      <c r="K6" s="16"/>
    </row>
    <row r="7" s="1" customFormat="1" ht="40" customHeight="1" spans="1:11">
      <c r="A7" s="6" t="s">
        <v>1</v>
      </c>
      <c r="B7" s="7" t="s">
        <v>2</v>
      </c>
      <c r="C7" s="7" t="s">
        <v>3</v>
      </c>
      <c r="D7" s="8" t="s">
        <v>4</v>
      </c>
      <c r="E7" s="9"/>
      <c r="F7" s="9"/>
      <c r="G7" s="10" t="s">
        <v>5</v>
      </c>
      <c r="H7" s="10" t="s">
        <v>6</v>
      </c>
      <c r="I7" s="7" t="s">
        <v>7</v>
      </c>
      <c r="J7" s="7" t="s">
        <v>8</v>
      </c>
      <c r="K7" s="7" t="s">
        <v>9</v>
      </c>
    </row>
    <row r="8" s="1" customFormat="1" ht="48" customHeight="1" spans="1:11">
      <c r="A8" s="11"/>
      <c r="B8" s="12"/>
      <c r="C8" s="12"/>
      <c r="D8" s="13" t="s">
        <v>19</v>
      </c>
      <c r="E8" s="22" t="s">
        <v>20</v>
      </c>
      <c r="F8" s="22" t="s">
        <v>11</v>
      </c>
      <c r="G8" s="10"/>
      <c r="H8" s="10"/>
      <c r="I8" s="12"/>
      <c r="J8" s="12"/>
      <c r="K8" s="12"/>
    </row>
    <row r="9" s="1" customFormat="1" customHeight="1" spans="1:11">
      <c r="A9" s="15">
        <v>4</v>
      </c>
      <c r="B9" s="17" t="s">
        <v>21</v>
      </c>
      <c r="C9" s="17" t="s">
        <v>22</v>
      </c>
      <c r="D9" s="20">
        <v>75.33</v>
      </c>
      <c r="E9" s="23">
        <v>80</v>
      </c>
      <c r="F9" s="23">
        <f t="shared" ref="F9:F22" si="1">D9*0.4+E9*0.6</f>
        <v>78.132</v>
      </c>
      <c r="G9" s="21"/>
      <c r="H9" s="20">
        <f t="shared" ref="H9:H15" si="2">F9+G9</f>
        <v>78.132</v>
      </c>
      <c r="I9" s="29">
        <v>1</v>
      </c>
      <c r="J9" s="29" t="s">
        <v>14</v>
      </c>
      <c r="K9" s="25"/>
    </row>
    <row r="10" s="1" customFormat="1" customHeight="1" spans="1:11">
      <c r="A10" s="15">
        <v>5</v>
      </c>
      <c r="B10" s="17" t="s">
        <v>21</v>
      </c>
      <c r="C10" s="15" t="s">
        <v>23</v>
      </c>
      <c r="D10" s="20">
        <v>63.33</v>
      </c>
      <c r="E10" s="24">
        <v>78</v>
      </c>
      <c r="F10" s="23">
        <f t="shared" si="1"/>
        <v>72.132</v>
      </c>
      <c r="G10" s="21"/>
      <c r="H10" s="20">
        <f t="shared" si="2"/>
        <v>72.132</v>
      </c>
      <c r="I10" s="29">
        <v>2</v>
      </c>
      <c r="J10" s="29" t="s">
        <v>18</v>
      </c>
      <c r="K10" s="16"/>
    </row>
    <row r="11" s="1" customFormat="1" customHeight="1" spans="1:11">
      <c r="A11" s="15">
        <v>6</v>
      </c>
      <c r="B11" s="17" t="s">
        <v>24</v>
      </c>
      <c r="C11" s="15" t="s">
        <v>25</v>
      </c>
      <c r="D11" s="20">
        <v>74.17</v>
      </c>
      <c r="E11" s="24">
        <v>98</v>
      </c>
      <c r="F11" s="23">
        <f t="shared" si="1"/>
        <v>88.468</v>
      </c>
      <c r="G11" s="21"/>
      <c r="H11" s="20">
        <f t="shared" si="2"/>
        <v>88.468</v>
      </c>
      <c r="I11" s="29">
        <v>1</v>
      </c>
      <c r="J11" s="29" t="s">
        <v>14</v>
      </c>
      <c r="K11" s="16"/>
    </row>
    <row r="12" s="1" customFormat="1" customHeight="1" spans="1:11">
      <c r="A12" s="15">
        <v>7</v>
      </c>
      <c r="B12" s="17" t="s">
        <v>24</v>
      </c>
      <c r="C12" s="17" t="s">
        <v>26</v>
      </c>
      <c r="D12" s="20">
        <v>70.83</v>
      </c>
      <c r="E12" s="23">
        <v>51</v>
      </c>
      <c r="F12" s="23">
        <f t="shared" si="1"/>
        <v>58.932</v>
      </c>
      <c r="G12" s="23"/>
      <c r="H12" s="20">
        <f t="shared" si="2"/>
        <v>58.932</v>
      </c>
      <c r="I12" s="29">
        <v>2</v>
      </c>
      <c r="J12" s="29" t="s">
        <v>18</v>
      </c>
      <c r="K12" s="16"/>
    </row>
    <row r="13" s="1" customFormat="1" customHeight="1" spans="1:11">
      <c r="A13" s="15">
        <v>8</v>
      </c>
      <c r="B13" s="17" t="s">
        <v>24</v>
      </c>
      <c r="C13" s="17" t="s">
        <v>27</v>
      </c>
      <c r="D13" s="20">
        <v>83.83</v>
      </c>
      <c r="E13" s="24">
        <v>40</v>
      </c>
      <c r="F13" s="23">
        <f t="shared" si="1"/>
        <v>57.532</v>
      </c>
      <c r="G13" s="23"/>
      <c r="H13" s="20">
        <f t="shared" si="2"/>
        <v>57.532</v>
      </c>
      <c r="I13" s="29">
        <v>3</v>
      </c>
      <c r="J13" s="29" t="s">
        <v>18</v>
      </c>
      <c r="K13" s="16"/>
    </row>
    <row r="14" s="1" customFormat="1" customHeight="1" spans="1:11">
      <c r="A14" s="15">
        <v>9</v>
      </c>
      <c r="B14" s="17" t="s">
        <v>24</v>
      </c>
      <c r="C14" s="17" t="s">
        <v>28</v>
      </c>
      <c r="D14" s="20">
        <v>75.17</v>
      </c>
      <c r="E14" s="24">
        <v>4.67</v>
      </c>
      <c r="F14" s="23">
        <f t="shared" si="1"/>
        <v>32.87</v>
      </c>
      <c r="G14" s="23"/>
      <c r="H14" s="20">
        <f t="shared" si="2"/>
        <v>32.87</v>
      </c>
      <c r="I14" s="29">
        <v>4</v>
      </c>
      <c r="J14" s="29" t="s">
        <v>18</v>
      </c>
      <c r="K14" s="25"/>
    </row>
    <row r="15" s="1" customFormat="1" customHeight="1" spans="1:11">
      <c r="A15" s="15">
        <v>10</v>
      </c>
      <c r="B15" s="17" t="s">
        <v>24</v>
      </c>
      <c r="C15" s="15" t="s">
        <v>29</v>
      </c>
      <c r="D15" s="20">
        <v>72</v>
      </c>
      <c r="E15" s="24">
        <v>0</v>
      </c>
      <c r="F15" s="23">
        <f t="shared" si="1"/>
        <v>28.8</v>
      </c>
      <c r="G15" s="21"/>
      <c r="H15" s="20">
        <f t="shared" si="2"/>
        <v>28.8</v>
      </c>
      <c r="I15" s="29">
        <v>5</v>
      </c>
      <c r="J15" s="29" t="s">
        <v>18</v>
      </c>
      <c r="K15" s="16"/>
    </row>
    <row r="16" s="1" customFormat="1" ht="33" customHeight="1" spans="1:11">
      <c r="A16" s="15">
        <v>11</v>
      </c>
      <c r="B16" s="16" t="s">
        <v>30</v>
      </c>
      <c r="C16" s="17" t="s">
        <v>31</v>
      </c>
      <c r="D16" s="20">
        <v>64.67</v>
      </c>
      <c r="E16" s="24">
        <v>42</v>
      </c>
      <c r="F16" s="23">
        <f t="shared" si="1"/>
        <v>51.068</v>
      </c>
      <c r="G16" s="21"/>
      <c r="H16" s="20">
        <f t="shared" si="0"/>
        <v>51.068</v>
      </c>
      <c r="I16" s="29">
        <v>1</v>
      </c>
      <c r="J16" s="29" t="s">
        <v>18</v>
      </c>
      <c r="K16" s="25"/>
    </row>
    <row r="17" s="1" customFormat="1" customHeight="1" spans="1:11">
      <c r="A17" s="15">
        <v>12</v>
      </c>
      <c r="B17" s="17" t="s">
        <v>32</v>
      </c>
      <c r="C17" s="17" t="s">
        <v>33</v>
      </c>
      <c r="D17" s="20">
        <v>74</v>
      </c>
      <c r="E17" s="23">
        <v>79.33</v>
      </c>
      <c r="F17" s="23">
        <f t="shared" si="1"/>
        <v>77.198</v>
      </c>
      <c r="G17" s="21">
        <v>3</v>
      </c>
      <c r="H17" s="20">
        <f t="shared" si="0"/>
        <v>80.198</v>
      </c>
      <c r="I17" s="29">
        <v>1</v>
      </c>
      <c r="J17" s="29" t="s">
        <v>14</v>
      </c>
      <c r="K17" s="16"/>
    </row>
    <row r="18" s="1" customFormat="1" customHeight="1" spans="1:11">
      <c r="A18" s="15">
        <v>13</v>
      </c>
      <c r="B18" s="17" t="s">
        <v>32</v>
      </c>
      <c r="C18" s="17" t="s">
        <v>34</v>
      </c>
      <c r="D18" s="20">
        <v>78.83</v>
      </c>
      <c r="E18" s="23">
        <v>75</v>
      </c>
      <c r="F18" s="23">
        <f t="shared" si="1"/>
        <v>76.532</v>
      </c>
      <c r="G18" s="23"/>
      <c r="H18" s="20">
        <f t="shared" si="0"/>
        <v>76.532</v>
      </c>
      <c r="I18" s="29">
        <v>2</v>
      </c>
      <c r="J18" s="29" t="s">
        <v>18</v>
      </c>
      <c r="K18" s="16"/>
    </row>
    <row r="19" s="1" customFormat="1" customHeight="1" spans="1:11">
      <c r="A19" s="15">
        <v>14</v>
      </c>
      <c r="B19" s="17" t="s">
        <v>35</v>
      </c>
      <c r="C19" s="25" t="s">
        <v>36</v>
      </c>
      <c r="D19" s="26">
        <v>75</v>
      </c>
      <c r="E19" s="25">
        <v>67.67</v>
      </c>
      <c r="F19" s="23">
        <f t="shared" si="1"/>
        <v>70.602</v>
      </c>
      <c r="G19" s="27"/>
      <c r="H19" s="20">
        <f t="shared" si="0"/>
        <v>70.602</v>
      </c>
      <c r="I19" s="25">
        <v>1</v>
      </c>
      <c r="J19" s="29" t="s">
        <v>14</v>
      </c>
      <c r="K19" s="16"/>
    </row>
    <row r="20" customHeight="1" spans="1:11">
      <c r="A20" s="15">
        <v>15</v>
      </c>
      <c r="B20" s="17" t="s">
        <v>35</v>
      </c>
      <c r="C20" s="25" t="s">
        <v>37</v>
      </c>
      <c r="D20" s="26">
        <v>76.67</v>
      </c>
      <c r="E20" s="26">
        <v>24.33</v>
      </c>
      <c r="F20" s="23">
        <f t="shared" si="1"/>
        <v>45.266</v>
      </c>
      <c r="G20" s="21">
        <v>3</v>
      </c>
      <c r="H20" s="20">
        <f t="shared" si="0"/>
        <v>48.266</v>
      </c>
      <c r="I20" s="30">
        <v>2</v>
      </c>
      <c r="J20" s="29" t="s">
        <v>18</v>
      </c>
      <c r="K20" s="25"/>
    </row>
    <row r="21" customHeight="1" spans="1:11">
      <c r="A21" s="15">
        <v>16</v>
      </c>
      <c r="B21" s="17" t="s">
        <v>35</v>
      </c>
      <c r="C21" s="25" t="s">
        <v>38</v>
      </c>
      <c r="D21" s="26">
        <v>68</v>
      </c>
      <c r="E21" s="26">
        <v>10</v>
      </c>
      <c r="F21" s="23">
        <f t="shared" si="1"/>
        <v>33.2</v>
      </c>
      <c r="G21" s="25"/>
      <c r="H21" s="20">
        <f t="shared" si="0"/>
        <v>33.2</v>
      </c>
      <c r="I21" s="25">
        <v>3</v>
      </c>
      <c r="J21" s="29" t="s">
        <v>18</v>
      </c>
      <c r="K21" s="25"/>
    </row>
    <row r="22" customHeight="1" spans="1:11">
      <c r="A22" s="15">
        <v>17</v>
      </c>
      <c r="B22" s="17" t="s">
        <v>35</v>
      </c>
      <c r="C22" s="25" t="s">
        <v>39</v>
      </c>
      <c r="D22" s="26">
        <v>69</v>
      </c>
      <c r="E22" s="26">
        <v>0</v>
      </c>
      <c r="F22" s="23">
        <f t="shared" si="1"/>
        <v>27.6</v>
      </c>
      <c r="G22" s="21">
        <v>3</v>
      </c>
      <c r="H22" s="20">
        <f t="shared" si="0"/>
        <v>30.6</v>
      </c>
      <c r="I22" s="30">
        <v>4</v>
      </c>
      <c r="J22" s="29" t="s">
        <v>18</v>
      </c>
      <c r="K22" s="25"/>
    </row>
  </sheetData>
  <sortState ref="B19:J23">
    <sortCondition ref="H19:H23"/>
  </sortState>
  <mergeCells count="23">
    <mergeCell ref="A1:K1"/>
    <mergeCell ref="D2:F2"/>
    <mergeCell ref="D3:E3"/>
    <mergeCell ref="D4:E4"/>
    <mergeCell ref="D5:E5"/>
    <mergeCell ref="D6:E6"/>
    <mergeCell ref="D7:F7"/>
    <mergeCell ref="A2:A3"/>
    <mergeCell ref="A7:A8"/>
    <mergeCell ref="B2:B3"/>
    <mergeCell ref="B7:B8"/>
    <mergeCell ref="C2:C3"/>
    <mergeCell ref="C7:C8"/>
    <mergeCell ref="G2:G3"/>
    <mergeCell ref="G7:G8"/>
    <mergeCell ref="H2:H3"/>
    <mergeCell ref="H7:H8"/>
    <mergeCell ref="I2:I3"/>
    <mergeCell ref="I7:I8"/>
    <mergeCell ref="J2:J3"/>
    <mergeCell ref="J7:J8"/>
    <mergeCell ref="K2:K3"/>
    <mergeCell ref="K7:K8"/>
  </mergeCells>
  <printOptions horizontalCentered="1"/>
  <pageMargins left="0.15625" right="0.0388888888888889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zqnx001</cp:lastModifiedBy>
  <dcterms:created xsi:type="dcterms:W3CDTF">2019-08-19T01:45:00Z</dcterms:created>
  <dcterms:modified xsi:type="dcterms:W3CDTF">2024-03-11T00:38:44Z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494CC80185714A78827A05D35BFF7F1C</vt:lpwstr>
  </property>
</Properties>
</file>