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土建工程师" sheetId="5" r:id="rId1"/>
    <sheet name="机电工程师" sheetId="4" r:id="rId2"/>
    <sheet name="工程造价员" sheetId="6" r:id="rId3"/>
    <sheet name="工程资料员" sheetId="3" r:id="rId4"/>
  </sheets>
  <definedNames>
    <definedName name="_xlnm._FilterDatabase" localSheetId="0" hidden="1">土建工程师!$A$3:$J$16</definedName>
    <definedName name="_xlnm.Print_Area" localSheetId="2">工程造价员!$A$1:$J$14</definedName>
    <definedName name="_xlnm.Print_Area" localSheetId="3">工程资料员!$A$1:$J$4</definedName>
    <definedName name="_xlnm._FilterDatabase" localSheetId="1" hidden="1">机电工程师!$A$3:$J$8</definedName>
    <definedName name="_xlnm._FilterDatabase" localSheetId="2" hidden="1">工程造价员!$A$3:$J$8</definedName>
    <definedName name="_xlnm.Print_Titles" localSheetId="0">土建工程师!$1:$3</definedName>
  </definedNames>
  <calcPr calcId="144525"/>
</workbook>
</file>

<file path=xl/sharedStrings.xml><?xml version="1.0" encoding="utf-8"?>
<sst xmlns="http://schemas.openxmlformats.org/spreadsheetml/2006/main" count="543" uniqueCount="134">
  <si>
    <t>附件：</t>
  </si>
  <si>
    <t>佛山市三水海江怡乐建设投资有限公司2024年第一批公开招聘企业工作人员考试总成绩</t>
  </si>
  <si>
    <t>序号</t>
  </si>
  <si>
    <t>报考岗位</t>
  </si>
  <si>
    <t>职位代码</t>
  </si>
  <si>
    <t>准考证号</t>
  </si>
  <si>
    <t>笔试成绩</t>
  </si>
  <si>
    <t>是否就进入面试</t>
  </si>
  <si>
    <t>面试成绩</t>
  </si>
  <si>
    <t>考试总成绩</t>
  </si>
  <si>
    <t>排名</t>
  </si>
  <si>
    <t>是否进入体检</t>
  </si>
  <si>
    <t>土建工程师</t>
  </si>
  <si>
    <t>001</t>
  </si>
  <si>
    <t>Y20240200120</t>
  </si>
  <si>
    <t>66.9</t>
  </si>
  <si>
    <t>是</t>
  </si>
  <si>
    <t>Y20240200137</t>
  </si>
  <si>
    <t>64.5</t>
  </si>
  <si>
    <t>Y20240200122</t>
  </si>
  <si>
    <t>65.6</t>
  </si>
  <si>
    <t>Y20240200136</t>
  </si>
  <si>
    <t>71.8</t>
  </si>
  <si>
    <t>否</t>
  </si>
  <si>
    <t>Y20240200130</t>
  </si>
  <si>
    <t>71</t>
  </si>
  <si>
    <t>Y20240200121</t>
  </si>
  <si>
    <t>69.8</t>
  </si>
  <si>
    <t>Y20240200104</t>
  </si>
  <si>
    <t>67.5</t>
  </si>
  <si>
    <t>Y20240200129</t>
  </si>
  <si>
    <t>64.8</t>
  </si>
  <si>
    <t>Y20240200123</t>
  </si>
  <si>
    <t>67</t>
  </si>
  <si>
    <t>Y20240200140</t>
  </si>
  <si>
    <t>Y20240200109</t>
  </si>
  <si>
    <t>70</t>
  </si>
  <si>
    <t>Y20240200126</t>
  </si>
  <si>
    <t>63.2</t>
  </si>
  <si>
    <t>Y20240200124</t>
  </si>
  <si>
    <t>63.5</t>
  </si>
  <si>
    <t>Y20240200118</t>
  </si>
  <si>
    <t>69.7</t>
  </si>
  <si>
    <t>缺考</t>
  </si>
  <si>
    <t>/</t>
  </si>
  <si>
    <t>Y20240200125</t>
  </si>
  <si>
    <t>Y20240200113</t>
  </si>
  <si>
    <t>62.8</t>
  </si>
  <si>
    <t>Y20240200139</t>
  </si>
  <si>
    <t>62.5</t>
  </si>
  <si>
    <t>Y20240200110</t>
  </si>
  <si>
    <t>62</t>
  </si>
  <si>
    <t>Y20240200111</t>
  </si>
  <si>
    <t>61.2</t>
  </si>
  <si>
    <t>Y20240200142</t>
  </si>
  <si>
    <t>60.8</t>
  </si>
  <si>
    <t>Y20240200133</t>
  </si>
  <si>
    <t>60.5</t>
  </si>
  <si>
    <t>Y20240200112</t>
  </si>
  <si>
    <t>60.3</t>
  </si>
  <si>
    <t>Y20240200134</t>
  </si>
  <si>
    <t>60.1</t>
  </si>
  <si>
    <t>Y20240200101</t>
  </si>
  <si>
    <t>60</t>
  </si>
  <si>
    <t>Y20240200138</t>
  </si>
  <si>
    <t>Y20240200108</t>
  </si>
  <si>
    <t>59.6</t>
  </si>
  <si>
    <t>Y20240200102</t>
  </si>
  <si>
    <t>59.5</t>
  </si>
  <si>
    <t>Y20240200106</t>
  </si>
  <si>
    <t>Y20240200105</t>
  </si>
  <si>
    <t>59</t>
  </si>
  <si>
    <t>Y20240200116</t>
  </si>
  <si>
    <t>57.5</t>
  </si>
  <si>
    <t>Y20240200114</t>
  </si>
  <si>
    <t>55</t>
  </si>
  <si>
    <t>Y20240200131</t>
  </si>
  <si>
    <t>53.8</t>
  </si>
  <si>
    <t>Y20240200119</t>
  </si>
  <si>
    <t>52</t>
  </si>
  <si>
    <t>Y20240200103</t>
  </si>
  <si>
    <t>Y20240200107</t>
  </si>
  <si>
    <t>Y20240200115</t>
  </si>
  <si>
    <t>Y20240200117</t>
  </si>
  <si>
    <t>Y20240200127</t>
  </si>
  <si>
    <t>Y20240200128</t>
  </si>
  <si>
    <t>Y20240200132</t>
  </si>
  <si>
    <t>Y20240200135</t>
  </si>
  <si>
    <t>Y20240200141</t>
  </si>
  <si>
    <t>是否进入面试</t>
  </si>
  <si>
    <t>机电工程师</t>
  </si>
  <si>
    <t>002</t>
  </si>
  <si>
    <t>Y20240200206</t>
  </si>
  <si>
    <t>74.5</t>
  </si>
  <si>
    <t>Y20240200207</t>
  </si>
  <si>
    <t>70.2</t>
  </si>
  <si>
    <t>Y20240200204</t>
  </si>
  <si>
    <t>71.4</t>
  </si>
  <si>
    <t>Y20240200208</t>
  </si>
  <si>
    <t>71.9</t>
  </si>
  <si>
    <t>Y20240200205</t>
  </si>
  <si>
    <t>68.7</t>
  </si>
  <si>
    <t>Y20240200201</t>
  </si>
  <si>
    <t>68.5</t>
  </si>
  <si>
    <t>Y20240200203</t>
  </si>
  <si>
    <t>68</t>
  </si>
  <si>
    <t>Y20240200209</t>
  </si>
  <si>
    <t>67.9</t>
  </si>
  <si>
    <t>Y20240200202</t>
  </si>
  <si>
    <t>工程造价员</t>
  </si>
  <si>
    <t>003</t>
  </si>
  <si>
    <t>Y20240200301</t>
  </si>
  <si>
    <t>68.9</t>
  </si>
  <si>
    <t>Y20240200304</t>
  </si>
  <si>
    <t>72.2</t>
  </si>
  <si>
    <t>Y20240200305</t>
  </si>
  <si>
    <t>73.9</t>
  </si>
  <si>
    <t>Y20240200308</t>
  </si>
  <si>
    <t>71.1</t>
  </si>
  <si>
    <t>Y20240200310</t>
  </si>
  <si>
    <t>69.2</t>
  </si>
  <si>
    <t>Y20240200311</t>
  </si>
  <si>
    <t>66.6</t>
  </si>
  <si>
    <t>Y20240200303</t>
  </si>
  <si>
    <t>63.4</t>
  </si>
  <si>
    <t>Y20240200306</t>
  </si>
  <si>
    <t>58.2</t>
  </si>
  <si>
    <t>Y20240200302</t>
  </si>
  <si>
    <t>Y20240200307</t>
  </si>
  <si>
    <t>Y20240200309</t>
  </si>
  <si>
    <t>工程资料员</t>
  </si>
  <si>
    <t>004</t>
  </si>
  <si>
    <t>Y20240200401</t>
  </si>
  <si>
    <t>67.6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</si>
</sst>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0" fillId="0" borderId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2" borderId="2" xfId="58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2" xfId="58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0" fillId="2" borderId="2" xfId="58" applyNumberFormat="1" applyFont="1" applyFill="1" applyBorder="1" applyAlignment="1">
      <alignment horizontal="center" vertical="center"/>
    </xf>
    <xf numFmtId="49" fontId="0" fillId="2" borderId="1" xfId="58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0" fillId="2" borderId="3" xfId="58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6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4 2" xfId="59"/>
    <cellStyle name="常规 5" xfId="6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5"/>
  <sheetViews>
    <sheetView tabSelected="1" view="pageBreakPreview" zoomScaleNormal="100" workbookViewId="0">
      <selection activeCell="O6" sqref="O6"/>
    </sheetView>
  </sheetViews>
  <sheetFormatPr defaultColWidth="9" defaultRowHeight="13.5"/>
  <cols>
    <col min="1" max="1" width="8" customWidth="1"/>
    <col min="2" max="2" width="16.25" style="1" customWidth="1"/>
    <col min="3" max="3" width="13.75" customWidth="1"/>
    <col min="4" max="4" width="16" customWidth="1"/>
    <col min="5" max="5" width="13.75" customWidth="1"/>
    <col min="6" max="6" width="13.125" customWidth="1"/>
    <col min="7" max="8" width="17" customWidth="1"/>
    <col min="9" max="9" width="11" customWidth="1"/>
    <col min="10" max="10" width="15.875" customWidth="1"/>
  </cols>
  <sheetData>
    <row r="1" spans="1:1">
      <c r="A1" t="s">
        <v>0</v>
      </c>
    </row>
    <row r="2" ht="35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3" t="s">
        <v>10</v>
      </c>
      <c r="J3" s="4" t="s">
        <v>11</v>
      </c>
    </row>
    <row r="4" ht="34.5" customHeight="1" spans="1:10">
      <c r="A4" s="5">
        <v>1</v>
      </c>
      <c r="B4" s="15" t="s">
        <v>12</v>
      </c>
      <c r="C4" s="16" t="s">
        <v>13</v>
      </c>
      <c r="D4" s="17" t="s">
        <v>14</v>
      </c>
      <c r="E4" s="18" t="s">
        <v>15</v>
      </c>
      <c r="F4" s="19" t="s">
        <v>16</v>
      </c>
      <c r="G4" s="19">
        <v>82</v>
      </c>
      <c r="H4" s="19">
        <f>ROUND(E4*0.4+G4*0.6,1)</f>
        <v>76</v>
      </c>
      <c r="I4" s="12">
        <v>1</v>
      </c>
      <c r="J4" s="28" t="s">
        <v>16</v>
      </c>
    </row>
    <row r="5" ht="34.5" customHeight="1" spans="1:10">
      <c r="A5" s="5">
        <v>2</v>
      </c>
      <c r="B5" s="15" t="s">
        <v>12</v>
      </c>
      <c r="C5" s="16" t="s">
        <v>13</v>
      </c>
      <c r="D5" s="17" t="s">
        <v>17</v>
      </c>
      <c r="E5" s="18" t="s">
        <v>18</v>
      </c>
      <c r="F5" s="19" t="s">
        <v>16</v>
      </c>
      <c r="G5" s="19">
        <v>80.6</v>
      </c>
      <c r="H5" s="19">
        <f t="shared" ref="H5:H16" si="0">ROUND(E5*0.4+G5*0.6,1)</f>
        <v>74.2</v>
      </c>
      <c r="I5" s="12">
        <v>2</v>
      </c>
      <c r="J5" s="28" t="s">
        <v>16</v>
      </c>
    </row>
    <row r="6" ht="34.5" customHeight="1" spans="1:10">
      <c r="A6" s="5">
        <v>3</v>
      </c>
      <c r="B6" s="15" t="s">
        <v>12</v>
      </c>
      <c r="C6" s="16" t="s">
        <v>13</v>
      </c>
      <c r="D6" s="17" t="s">
        <v>19</v>
      </c>
      <c r="E6" s="18" t="s">
        <v>20</v>
      </c>
      <c r="F6" s="19" t="s">
        <v>16</v>
      </c>
      <c r="G6" s="19">
        <v>78.4</v>
      </c>
      <c r="H6" s="19">
        <f t="shared" si="0"/>
        <v>73.3</v>
      </c>
      <c r="I6" s="12">
        <v>3</v>
      </c>
      <c r="J6" s="28" t="s">
        <v>16</v>
      </c>
    </row>
    <row r="7" ht="34.5" customHeight="1" spans="1:10">
      <c r="A7" s="5">
        <v>4</v>
      </c>
      <c r="B7" s="15" t="s">
        <v>12</v>
      </c>
      <c r="C7" s="16" t="s">
        <v>13</v>
      </c>
      <c r="D7" s="17" t="s">
        <v>21</v>
      </c>
      <c r="E7" s="18" t="s">
        <v>22</v>
      </c>
      <c r="F7" s="19" t="s">
        <v>16</v>
      </c>
      <c r="G7" s="19">
        <v>71.4</v>
      </c>
      <c r="H7" s="19">
        <f t="shared" si="0"/>
        <v>71.6</v>
      </c>
      <c r="I7" s="12">
        <v>4</v>
      </c>
      <c r="J7" s="28" t="s">
        <v>23</v>
      </c>
    </row>
    <row r="8" ht="34.5" customHeight="1" spans="1:10">
      <c r="A8" s="5">
        <v>5</v>
      </c>
      <c r="B8" s="6" t="s">
        <v>12</v>
      </c>
      <c r="C8" s="7" t="s">
        <v>13</v>
      </c>
      <c r="D8" s="20" t="s">
        <v>24</v>
      </c>
      <c r="E8" s="9" t="s">
        <v>25</v>
      </c>
      <c r="F8" s="13" t="s">
        <v>16</v>
      </c>
      <c r="G8" s="13">
        <v>71</v>
      </c>
      <c r="H8" s="19">
        <f t="shared" si="0"/>
        <v>71</v>
      </c>
      <c r="I8" s="12">
        <v>5</v>
      </c>
      <c r="J8" s="28" t="s">
        <v>23</v>
      </c>
    </row>
    <row r="9" ht="34.5" customHeight="1" spans="1:10">
      <c r="A9" s="5">
        <v>6</v>
      </c>
      <c r="B9" s="6" t="s">
        <v>12</v>
      </c>
      <c r="C9" s="7" t="s">
        <v>13</v>
      </c>
      <c r="D9" s="20" t="s">
        <v>26</v>
      </c>
      <c r="E9" s="9" t="s">
        <v>27</v>
      </c>
      <c r="F9" s="13" t="s">
        <v>16</v>
      </c>
      <c r="G9" s="13">
        <v>69.4</v>
      </c>
      <c r="H9" s="19">
        <f t="shared" si="0"/>
        <v>69.6</v>
      </c>
      <c r="I9" s="12">
        <v>6</v>
      </c>
      <c r="J9" s="28" t="s">
        <v>23</v>
      </c>
    </row>
    <row r="10" ht="34.5" customHeight="1" spans="1:10">
      <c r="A10" s="5">
        <v>7</v>
      </c>
      <c r="B10" s="6" t="s">
        <v>12</v>
      </c>
      <c r="C10" s="7" t="s">
        <v>13</v>
      </c>
      <c r="D10" s="20" t="s">
        <v>28</v>
      </c>
      <c r="E10" s="9" t="s">
        <v>29</v>
      </c>
      <c r="F10" s="13" t="s">
        <v>16</v>
      </c>
      <c r="G10" s="13">
        <v>70.4</v>
      </c>
      <c r="H10" s="19">
        <f t="shared" si="0"/>
        <v>69.2</v>
      </c>
      <c r="I10" s="23">
        <v>7</v>
      </c>
      <c r="J10" s="28" t="s">
        <v>23</v>
      </c>
    </row>
    <row r="11" ht="34.5" customHeight="1" spans="1:10">
      <c r="A11" s="5">
        <v>8</v>
      </c>
      <c r="B11" s="6" t="s">
        <v>12</v>
      </c>
      <c r="C11" s="7" t="s">
        <v>13</v>
      </c>
      <c r="D11" s="20" t="s">
        <v>30</v>
      </c>
      <c r="E11" s="9" t="s">
        <v>31</v>
      </c>
      <c r="F11" s="13" t="s">
        <v>16</v>
      </c>
      <c r="G11" s="13">
        <v>72.2</v>
      </c>
      <c r="H11" s="19">
        <f t="shared" si="0"/>
        <v>69.2</v>
      </c>
      <c r="I11" s="23">
        <v>7</v>
      </c>
      <c r="J11" s="28" t="s">
        <v>23</v>
      </c>
    </row>
    <row r="12" ht="34.5" customHeight="1" spans="1:10">
      <c r="A12" s="5">
        <v>9</v>
      </c>
      <c r="B12" s="6" t="s">
        <v>12</v>
      </c>
      <c r="C12" s="7" t="s">
        <v>13</v>
      </c>
      <c r="D12" s="20" t="s">
        <v>32</v>
      </c>
      <c r="E12" s="9" t="s">
        <v>33</v>
      </c>
      <c r="F12" s="13" t="s">
        <v>16</v>
      </c>
      <c r="G12" s="13">
        <v>69.4</v>
      </c>
      <c r="H12" s="19">
        <f t="shared" si="0"/>
        <v>68.4</v>
      </c>
      <c r="I12" s="23">
        <v>9</v>
      </c>
      <c r="J12" s="28" t="s">
        <v>23</v>
      </c>
    </row>
    <row r="13" ht="34.5" customHeight="1" spans="1:10">
      <c r="A13" s="5">
        <v>10</v>
      </c>
      <c r="B13" s="6" t="s">
        <v>12</v>
      </c>
      <c r="C13" s="7" t="s">
        <v>13</v>
      </c>
      <c r="D13" s="20" t="s">
        <v>34</v>
      </c>
      <c r="E13" s="9" t="s">
        <v>31</v>
      </c>
      <c r="F13" s="13" t="s">
        <v>16</v>
      </c>
      <c r="G13" s="13">
        <v>70.4</v>
      </c>
      <c r="H13" s="19">
        <f t="shared" si="0"/>
        <v>68.2</v>
      </c>
      <c r="I13" s="12">
        <v>10</v>
      </c>
      <c r="J13" s="28" t="s">
        <v>23</v>
      </c>
    </row>
    <row r="14" ht="34.5" customHeight="1" spans="1:10">
      <c r="A14" s="5">
        <v>11</v>
      </c>
      <c r="B14" s="6" t="s">
        <v>12</v>
      </c>
      <c r="C14" s="7" t="s">
        <v>13</v>
      </c>
      <c r="D14" s="20" t="s">
        <v>35</v>
      </c>
      <c r="E14" s="9" t="s">
        <v>36</v>
      </c>
      <c r="F14" s="13" t="s">
        <v>16</v>
      </c>
      <c r="G14" s="13">
        <v>65.6</v>
      </c>
      <c r="H14" s="19">
        <f t="shared" si="0"/>
        <v>67.4</v>
      </c>
      <c r="I14" s="12">
        <v>11</v>
      </c>
      <c r="J14" s="28" t="s">
        <v>23</v>
      </c>
    </row>
    <row r="15" ht="34.5" customHeight="1" spans="1:10">
      <c r="A15" s="5">
        <v>12</v>
      </c>
      <c r="B15" s="6" t="s">
        <v>12</v>
      </c>
      <c r="C15" s="7" t="s">
        <v>13</v>
      </c>
      <c r="D15" s="20" t="s">
        <v>37</v>
      </c>
      <c r="E15" s="9" t="s">
        <v>38</v>
      </c>
      <c r="F15" s="13" t="s">
        <v>16</v>
      </c>
      <c r="G15" s="13">
        <v>69.8</v>
      </c>
      <c r="H15" s="19">
        <f t="shared" si="0"/>
        <v>67.2</v>
      </c>
      <c r="I15" s="12">
        <v>12</v>
      </c>
      <c r="J15" s="28" t="s">
        <v>23</v>
      </c>
    </row>
    <row r="16" ht="34.5" customHeight="1" spans="1:10">
      <c r="A16" s="5">
        <v>13</v>
      </c>
      <c r="B16" s="6" t="s">
        <v>12</v>
      </c>
      <c r="C16" s="7" t="s">
        <v>13</v>
      </c>
      <c r="D16" s="20" t="s">
        <v>39</v>
      </c>
      <c r="E16" s="9" t="s">
        <v>40</v>
      </c>
      <c r="F16" s="13" t="s">
        <v>16</v>
      </c>
      <c r="G16" s="13">
        <v>68</v>
      </c>
      <c r="H16" s="19">
        <f t="shared" si="0"/>
        <v>66.2</v>
      </c>
      <c r="I16" s="12">
        <v>13</v>
      </c>
      <c r="J16" s="28" t="s">
        <v>23</v>
      </c>
    </row>
    <row r="17" ht="33.75" customHeight="1" spans="1:10">
      <c r="A17" s="5">
        <v>14</v>
      </c>
      <c r="B17" s="6" t="s">
        <v>12</v>
      </c>
      <c r="C17" s="7" t="s">
        <v>13</v>
      </c>
      <c r="D17" s="20" t="s">
        <v>41</v>
      </c>
      <c r="E17" s="9" t="s">
        <v>42</v>
      </c>
      <c r="F17" s="13" t="s">
        <v>16</v>
      </c>
      <c r="G17" s="13" t="s">
        <v>43</v>
      </c>
      <c r="H17" s="12" t="s">
        <v>44</v>
      </c>
      <c r="I17" s="12" t="s">
        <v>44</v>
      </c>
      <c r="J17" s="28" t="s">
        <v>44</v>
      </c>
    </row>
    <row r="18" ht="34.5" customHeight="1" spans="1:10">
      <c r="A18" s="5">
        <v>15</v>
      </c>
      <c r="B18" s="6" t="s">
        <v>12</v>
      </c>
      <c r="C18" s="7" t="s">
        <v>13</v>
      </c>
      <c r="D18" s="20" t="s">
        <v>45</v>
      </c>
      <c r="E18" s="9" t="s">
        <v>18</v>
      </c>
      <c r="F18" s="13" t="s">
        <v>16</v>
      </c>
      <c r="G18" s="13" t="s">
        <v>43</v>
      </c>
      <c r="H18" s="12" t="s">
        <v>44</v>
      </c>
      <c r="I18" s="12" t="s">
        <v>44</v>
      </c>
      <c r="J18" s="28" t="s">
        <v>44</v>
      </c>
    </row>
    <row r="19" customFormat="1" ht="34.5" customHeight="1" spans="1:10">
      <c r="A19" s="5">
        <v>16</v>
      </c>
      <c r="B19" s="6" t="s">
        <v>12</v>
      </c>
      <c r="C19" s="7" t="s">
        <v>13</v>
      </c>
      <c r="D19" s="20" t="s">
        <v>46</v>
      </c>
      <c r="E19" s="9" t="s">
        <v>47</v>
      </c>
      <c r="F19" s="13" t="s">
        <v>23</v>
      </c>
      <c r="G19" s="7" t="s">
        <v>44</v>
      </c>
      <c r="H19" s="7" t="s">
        <v>44</v>
      </c>
      <c r="I19" s="7" t="s">
        <v>44</v>
      </c>
      <c r="J19" s="7" t="s">
        <v>44</v>
      </c>
    </row>
    <row r="20" customFormat="1" ht="34.5" customHeight="1" spans="1:10">
      <c r="A20" s="5">
        <v>17</v>
      </c>
      <c r="B20" s="6" t="s">
        <v>12</v>
      </c>
      <c r="C20" s="7" t="s">
        <v>13</v>
      </c>
      <c r="D20" s="20" t="s">
        <v>48</v>
      </c>
      <c r="E20" s="9" t="s">
        <v>49</v>
      </c>
      <c r="F20" s="13" t="s">
        <v>23</v>
      </c>
      <c r="G20" s="7" t="s">
        <v>44</v>
      </c>
      <c r="H20" s="7" t="s">
        <v>44</v>
      </c>
      <c r="I20" s="7" t="s">
        <v>44</v>
      </c>
      <c r="J20" s="7" t="s">
        <v>44</v>
      </c>
    </row>
    <row r="21" customFormat="1" ht="34.5" customHeight="1" spans="1:10">
      <c r="A21" s="5">
        <v>18</v>
      </c>
      <c r="B21" s="6" t="s">
        <v>12</v>
      </c>
      <c r="C21" s="7" t="s">
        <v>13</v>
      </c>
      <c r="D21" s="20" t="s">
        <v>50</v>
      </c>
      <c r="E21" s="9" t="s">
        <v>51</v>
      </c>
      <c r="F21" s="13" t="s">
        <v>23</v>
      </c>
      <c r="G21" s="7" t="s">
        <v>44</v>
      </c>
      <c r="H21" s="7" t="s">
        <v>44</v>
      </c>
      <c r="I21" s="7" t="s">
        <v>44</v>
      </c>
      <c r="J21" s="7" t="s">
        <v>44</v>
      </c>
    </row>
    <row r="22" customFormat="1" ht="34.5" customHeight="1" spans="1:10">
      <c r="A22" s="5">
        <v>19</v>
      </c>
      <c r="B22" s="6" t="s">
        <v>12</v>
      </c>
      <c r="C22" s="7" t="s">
        <v>13</v>
      </c>
      <c r="D22" s="20" t="s">
        <v>52</v>
      </c>
      <c r="E22" s="9" t="s">
        <v>53</v>
      </c>
      <c r="F22" s="13" t="s">
        <v>23</v>
      </c>
      <c r="G22" s="7" t="s">
        <v>44</v>
      </c>
      <c r="H22" s="7" t="s">
        <v>44</v>
      </c>
      <c r="I22" s="7" t="s">
        <v>44</v>
      </c>
      <c r="J22" s="7" t="s">
        <v>44</v>
      </c>
    </row>
    <row r="23" customFormat="1" ht="34.5" customHeight="1" spans="1:10">
      <c r="A23" s="5">
        <v>20</v>
      </c>
      <c r="B23" s="6" t="s">
        <v>12</v>
      </c>
      <c r="C23" s="7" t="s">
        <v>13</v>
      </c>
      <c r="D23" s="20" t="s">
        <v>54</v>
      </c>
      <c r="E23" s="9" t="s">
        <v>55</v>
      </c>
      <c r="F23" s="13" t="s">
        <v>23</v>
      </c>
      <c r="G23" s="7" t="s">
        <v>44</v>
      </c>
      <c r="H23" s="7" t="s">
        <v>44</v>
      </c>
      <c r="I23" s="7" t="s">
        <v>44</v>
      </c>
      <c r="J23" s="7" t="s">
        <v>44</v>
      </c>
    </row>
    <row r="24" customFormat="1" ht="34.5" customHeight="1" spans="1:10">
      <c r="A24" s="5">
        <v>21</v>
      </c>
      <c r="B24" s="6" t="s">
        <v>12</v>
      </c>
      <c r="C24" s="7" t="s">
        <v>13</v>
      </c>
      <c r="D24" s="20" t="s">
        <v>56</v>
      </c>
      <c r="E24" s="9" t="s">
        <v>57</v>
      </c>
      <c r="F24" s="13" t="s">
        <v>23</v>
      </c>
      <c r="G24" s="7" t="s">
        <v>44</v>
      </c>
      <c r="H24" s="7" t="s">
        <v>44</v>
      </c>
      <c r="I24" s="7" t="s">
        <v>44</v>
      </c>
      <c r="J24" s="7" t="s">
        <v>44</v>
      </c>
    </row>
    <row r="25" customFormat="1" ht="34.5" customHeight="1" spans="1:10">
      <c r="A25" s="5">
        <v>22</v>
      </c>
      <c r="B25" s="6" t="s">
        <v>12</v>
      </c>
      <c r="C25" s="7" t="s">
        <v>13</v>
      </c>
      <c r="D25" s="20" t="s">
        <v>58</v>
      </c>
      <c r="E25" s="9" t="s">
        <v>59</v>
      </c>
      <c r="F25" s="13" t="s">
        <v>23</v>
      </c>
      <c r="G25" s="7" t="s">
        <v>44</v>
      </c>
      <c r="H25" s="7" t="s">
        <v>44</v>
      </c>
      <c r="I25" s="7" t="s">
        <v>44</v>
      </c>
      <c r="J25" s="7" t="s">
        <v>44</v>
      </c>
    </row>
    <row r="26" customFormat="1" ht="34.5" customHeight="1" spans="1:10">
      <c r="A26" s="5">
        <v>23</v>
      </c>
      <c r="B26" s="6" t="s">
        <v>12</v>
      </c>
      <c r="C26" s="7" t="s">
        <v>13</v>
      </c>
      <c r="D26" s="20" t="s">
        <v>60</v>
      </c>
      <c r="E26" s="9" t="s">
        <v>61</v>
      </c>
      <c r="F26" s="13" t="s">
        <v>23</v>
      </c>
      <c r="G26" s="7" t="s">
        <v>44</v>
      </c>
      <c r="H26" s="7" t="s">
        <v>44</v>
      </c>
      <c r="I26" s="7" t="s">
        <v>44</v>
      </c>
      <c r="J26" s="7" t="s">
        <v>44</v>
      </c>
    </row>
    <row r="27" customFormat="1" ht="34.5" customHeight="1" spans="1:10">
      <c r="A27" s="5">
        <v>24</v>
      </c>
      <c r="B27" s="6" t="s">
        <v>12</v>
      </c>
      <c r="C27" s="7" t="s">
        <v>13</v>
      </c>
      <c r="D27" s="20" t="s">
        <v>62</v>
      </c>
      <c r="E27" s="9" t="s">
        <v>63</v>
      </c>
      <c r="F27" s="13" t="s">
        <v>23</v>
      </c>
      <c r="G27" s="7" t="s">
        <v>44</v>
      </c>
      <c r="H27" s="7" t="s">
        <v>44</v>
      </c>
      <c r="I27" s="7" t="s">
        <v>44</v>
      </c>
      <c r="J27" s="7" t="s">
        <v>44</v>
      </c>
    </row>
    <row r="28" customFormat="1" ht="34.5" customHeight="1" spans="1:10">
      <c r="A28" s="5">
        <v>25</v>
      </c>
      <c r="B28" s="6" t="s">
        <v>12</v>
      </c>
      <c r="C28" s="7" t="s">
        <v>13</v>
      </c>
      <c r="D28" s="20" t="s">
        <v>64</v>
      </c>
      <c r="E28" s="9" t="s">
        <v>63</v>
      </c>
      <c r="F28" s="13" t="s">
        <v>23</v>
      </c>
      <c r="G28" s="7" t="s">
        <v>44</v>
      </c>
      <c r="H28" s="7" t="s">
        <v>44</v>
      </c>
      <c r="I28" s="7" t="s">
        <v>44</v>
      </c>
      <c r="J28" s="7" t="s">
        <v>44</v>
      </c>
    </row>
    <row r="29" customFormat="1" ht="34.5" customHeight="1" spans="1:10">
      <c r="A29" s="5">
        <v>26</v>
      </c>
      <c r="B29" s="6" t="s">
        <v>12</v>
      </c>
      <c r="C29" s="7" t="s">
        <v>13</v>
      </c>
      <c r="D29" s="20" t="s">
        <v>65</v>
      </c>
      <c r="E29" s="9" t="s">
        <v>66</v>
      </c>
      <c r="F29" s="13" t="s">
        <v>23</v>
      </c>
      <c r="G29" s="7" t="s">
        <v>44</v>
      </c>
      <c r="H29" s="7" t="s">
        <v>44</v>
      </c>
      <c r="I29" s="7" t="s">
        <v>44</v>
      </c>
      <c r="J29" s="7" t="s">
        <v>44</v>
      </c>
    </row>
    <row r="30" customFormat="1" ht="34.5" customHeight="1" spans="1:10">
      <c r="A30" s="5">
        <v>27</v>
      </c>
      <c r="B30" s="6" t="s">
        <v>12</v>
      </c>
      <c r="C30" s="7" t="s">
        <v>13</v>
      </c>
      <c r="D30" s="20" t="s">
        <v>67</v>
      </c>
      <c r="E30" s="9" t="s">
        <v>68</v>
      </c>
      <c r="F30" s="13" t="s">
        <v>23</v>
      </c>
      <c r="G30" s="7" t="s">
        <v>44</v>
      </c>
      <c r="H30" s="7" t="s">
        <v>44</v>
      </c>
      <c r="I30" s="7" t="s">
        <v>44</v>
      </c>
      <c r="J30" s="7" t="s">
        <v>44</v>
      </c>
    </row>
    <row r="31" customFormat="1" ht="34.5" customHeight="1" spans="1:10">
      <c r="A31" s="5">
        <v>28</v>
      </c>
      <c r="B31" s="6" t="s">
        <v>12</v>
      </c>
      <c r="C31" s="7" t="s">
        <v>13</v>
      </c>
      <c r="D31" s="20" t="s">
        <v>69</v>
      </c>
      <c r="E31" s="9" t="s">
        <v>68</v>
      </c>
      <c r="F31" s="13" t="s">
        <v>23</v>
      </c>
      <c r="G31" s="7" t="s">
        <v>44</v>
      </c>
      <c r="H31" s="7" t="s">
        <v>44</v>
      </c>
      <c r="I31" s="7" t="s">
        <v>44</v>
      </c>
      <c r="J31" s="7" t="s">
        <v>44</v>
      </c>
    </row>
    <row r="32" customFormat="1" ht="34.5" customHeight="1" spans="1:10">
      <c r="A32" s="5">
        <v>29</v>
      </c>
      <c r="B32" s="6" t="s">
        <v>12</v>
      </c>
      <c r="C32" s="7" t="s">
        <v>13</v>
      </c>
      <c r="D32" s="20" t="s">
        <v>70</v>
      </c>
      <c r="E32" s="9" t="s">
        <v>71</v>
      </c>
      <c r="F32" s="13" t="s">
        <v>23</v>
      </c>
      <c r="G32" s="7" t="s">
        <v>44</v>
      </c>
      <c r="H32" s="7" t="s">
        <v>44</v>
      </c>
      <c r="I32" s="7" t="s">
        <v>44</v>
      </c>
      <c r="J32" s="7" t="s">
        <v>44</v>
      </c>
    </row>
    <row r="33" customFormat="1" ht="34.5" customHeight="1" spans="1:10">
      <c r="A33" s="5">
        <v>30</v>
      </c>
      <c r="B33" s="6" t="s">
        <v>12</v>
      </c>
      <c r="C33" s="7" t="s">
        <v>13</v>
      </c>
      <c r="D33" s="20" t="s">
        <v>72</v>
      </c>
      <c r="E33" s="9" t="s">
        <v>73</v>
      </c>
      <c r="F33" s="13" t="s">
        <v>23</v>
      </c>
      <c r="G33" s="7" t="s">
        <v>44</v>
      </c>
      <c r="H33" s="7" t="s">
        <v>44</v>
      </c>
      <c r="I33" s="7" t="s">
        <v>44</v>
      </c>
      <c r="J33" s="7" t="s">
        <v>44</v>
      </c>
    </row>
    <row r="34" customFormat="1" ht="34.5" customHeight="1" spans="1:10">
      <c r="A34" s="5">
        <v>31</v>
      </c>
      <c r="B34" s="6" t="s">
        <v>12</v>
      </c>
      <c r="C34" s="7" t="s">
        <v>13</v>
      </c>
      <c r="D34" s="20" t="s">
        <v>74</v>
      </c>
      <c r="E34" s="9" t="s">
        <v>75</v>
      </c>
      <c r="F34" s="13" t="s">
        <v>23</v>
      </c>
      <c r="G34" s="7" t="s">
        <v>44</v>
      </c>
      <c r="H34" s="7" t="s">
        <v>44</v>
      </c>
      <c r="I34" s="7" t="s">
        <v>44</v>
      </c>
      <c r="J34" s="7" t="s">
        <v>44</v>
      </c>
    </row>
    <row r="35" customFormat="1" ht="34.5" customHeight="1" spans="1:10">
      <c r="A35" s="5">
        <v>32</v>
      </c>
      <c r="B35" s="6" t="s">
        <v>12</v>
      </c>
      <c r="C35" s="7" t="s">
        <v>13</v>
      </c>
      <c r="D35" s="20" t="s">
        <v>76</v>
      </c>
      <c r="E35" s="9" t="s">
        <v>77</v>
      </c>
      <c r="F35" s="13" t="s">
        <v>23</v>
      </c>
      <c r="G35" s="7" t="s">
        <v>44</v>
      </c>
      <c r="H35" s="7" t="s">
        <v>44</v>
      </c>
      <c r="I35" s="7" t="s">
        <v>44</v>
      </c>
      <c r="J35" s="7" t="s">
        <v>44</v>
      </c>
    </row>
    <row r="36" customFormat="1" ht="34.5" customHeight="1" spans="1:10">
      <c r="A36" s="5">
        <v>33</v>
      </c>
      <c r="B36" s="6" t="s">
        <v>12</v>
      </c>
      <c r="C36" s="7" t="s">
        <v>13</v>
      </c>
      <c r="D36" s="20" t="s">
        <v>78</v>
      </c>
      <c r="E36" s="9" t="s">
        <v>79</v>
      </c>
      <c r="F36" s="13" t="s">
        <v>23</v>
      </c>
      <c r="G36" s="7" t="s">
        <v>44</v>
      </c>
      <c r="H36" s="7" t="s">
        <v>44</v>
      </c>
      <c r="I36" s="7" t="s">
        <v>44</v>
      </c>
      <c r="J36" s="7" t="s">
        <v>44</v>
      </c>
    </row>
    <row r="37" customFormat="1" ht="34.5" customHeight="1" spans="1:10">
      <c r="A37" s="5">
        <v>34</v>
      </c>
      <c r="B37" s="6" t="s">
        <v>12</v>
      </c>
      <c r="C37" s="7" t="s">
        <v>13</v>
      </c>
      <c r="D37" s="20" t="s">
        <v>80</v>
      </c>
      <c r="E37" s="9" t="s">
        <v>43</v>
      </c>
      <c r="F37" s="13" t="s">
        <v>44</v>
      </c>
      <c r="G37" s="7" t="s">
        <v>44</v>
      </c>
      <c r="H37" s="7" t="s">
        <v>44</v>
      </c>
      <c r="I37" s="7" t="s">
        <v>44</v>
      </c>
      <c r="J37" s="7" t="s">
        <v>44</v>
      </c>
    </row>
    <row r="38" customFormat="1" ht="34.5" customHeight="1" spans="1:10">
      <c r="A38" s="5">
        <v>35</v>
      </c>
      <c r="B38" s="6" t="s">
        <v>12</v>
      </c>
      <c r="C38" s="7" t="s">
        <v>13</v>
      </c>
      <c r="D38" s="20" t="s">
        <v>81</v>
      </c>
      <c r="E38" s="9" t="s">
        <v>43</v>
      </c>
      <c r="F38" s="13" t="s">
        <v>44</v>
      </c>
      <c r="G38" s="7" t="s">
        <v>44</v>
      </c>
      <c r="H38" s="7" t="s">
        <v>44</v>
      </c>
      <c r="I38" s="7" t="s">
        <v>44</v>
      </c>
      <c r="J38" s="7" t="s">
        <v>44</v>
      </c>
    </row>
    <row r="39" customFormat="1" ht="34.5" customHeight="1" spans="1:10">
      <c r="A39" s="5">
        <v>36</v>
      </c>
      <c r="B39" s="6" t="s">
        <v>12</v>
      </c>
      <c r="C39" s="7" t="s">
        <v>13</v>
      </c>
      <c r="D39" s="20" t="s">
        <v>82</v>
      </c>
      <c r="E39" s="9" t="s">
        <v>43</v>
      </c>
      <c r="F39" s="13" t="s">
        <v>44</v>
      </c>
      <c r="G39" s="7" t="s">
        <v>44</v>
      </c>
      <c r="H39" s="7" t="s">
        <v>44</v>
      </c>
      <c r="I39" s="7" t="s">
        <v>44</v>
      </c>
      <c r="J39" s="7" t="s">
        <v>44</v>
      </c>
    </row>
    <row r="40" customFormat="1" ht="34.5" customHeight="1" spans="1:10">
      <c r="A40" s="5">
        <v>37</v>
      </c>
      <c r="B40" s="6" t="s">
        <v>12</v>
      </c>
      <c r="C40" s="7" t="s">
        <v>13</v>
      </c>
      <c r="D40" s="20" t="s">
        <v>83</v>
      </c>
      <c r="E40" s="9" t="s">
        <v>43</v>
      </c>
      <c r="F40" s="13" t="s">
        <v>44</v>
      </c>
      <c r="G40" s="7" t="s">
        <v>44</v>
      </c>
      <c r="H40" s="7" t="s">
        <v>44</v>
      </c>
      <c r="I40" s="7" t="s">
        <v>44</v>
      </c>
      <c r="J40" s="7" t="s">
        <v>44</v>
      </c>
    </row>
    <row r="41" customFormat="1" ht="34.5" customHeight="1" spans="1:10">
      <c r="A41" s="5">
        <v>38</v>
      </c>
      <c r="B41" s="6" t="s">
        <v>12</v>
      </c>
      <c r="C41" s="7" t="s">
        <v>13</v>
      </c>
      <c r="D41" s="20" t="s">
        <v>84</v>
      </c>
      <c r="E41" s="9" t="s">
        <v>43</v>
      </c>
      <c r="F41" s="13" t="s">
        <v>44</v>
      </c>
      <c r="G41" s="7" t="s">
        <v>44</v>
      </c>
      <c r="H41" s="7" t="s">
        <v>44</v>
      </c>
      <c r="I41" s="7" t="s">
        <v>44</v>
      </c>
      <c r="J41" s="7" t="s">
        <v>44</v>
      </c>
    </row>
    <row r="42" customFormat="1" ht="34.5" customHeight="1" spans="1:10">
      <c r="A42" s="5">
        <v>39</v>
      </c>
      <c r="B42" s="6" t="s">
        <v>12</v>
      </c>
      <c r="C42" s="7" t="s">
        <v>13</v>
      </c>
      <c r="D42" s="20" t="s">
        <v>85</v>
      </c>
      <c r="E42" s="9" t="s">
        <v>43</v>
      </c>
      <c r="F42" s="13" t="s">
        <v>44</v>
      </c>
      <c r="G42" s="7" t="s">
        <v>44</v>
      </c>
      <c r="H42" s="7" t="s">
        <v>44</v>
      </c>
      <c r="I42" s="7" t="s">
        <v>44</v>
      </c>
      <c r="J42" s="7" t="s">
        <v>44</v>
      </c>
    </row>
    <row r="43" customFormat="1" ht="34.5" customHeight="1" spans="1:10">
      <c r="A43" s="5">
        <v>40</v>
      </c>
      <c r="B43" s="6" t="s">
        <v>12</v>
      </c>
      <c r="C43" s="7" t="s">
        <v>13</v>
      </c>
      <c r="D43" s="20" t="s">
        <v>86</v>
      </c>
      <c r="E43" s="9" t="s">
        <v>43</v>
      </c>
      <c r="F43" s="13" t="s">
        <v>44</v>
      </c>
      <c r="G43" s="7" t="s">
        <v>44</v>
      </c>
      <c r="H43" s="7" t="s">
        <v>44</v>
      </c>
      <c r="I43" s="7" t="s">
        <v>44</v>
      </c>
      <c r="J43" s="7" t="s">
        <v>44</v>
      </c>
    </row>
    <row r="44" customFormat="1" ht="34.5" customHeight="1" spans="1:10">
      <c r="A44" s="5">
        <v>41</v>
      </c>
      <c r="B44" s="6" t="s">
        <v>12</v>
      </c>
      <c r="C44" s="7" t="s">
        <v>13</v>
      </c>
      <c r="D44" s="20" t="s">
        <v>87</v>
      </c>
      <c r="E44" s="9" t="s">
        <v>43</v>
      </c>
      <c r="F44" s="13" t="s">
        <v>44</v>
      </c>
      <c r="G44" s="7" t="s">
        <v>44</v>
      </c>
      <c r="H44" s="7" t="s">
        <v>44</v>
      </c>
      <c r="I44" s="7" t="s">
        <v>44</v>
      </c>
      <c r="J44" s="7" t="s">
        <v>44</v>
      </c>
    </row>
    <row r="45" customFormat="1" ht="34.5" customHeight="1" spans="1:10">
      <c r="A45" s="5">
        <v>42</v>
      </c>
      <c r="B45" s="6" t="s">
        <v>12</v>
      </c>
      <c r="C45" s="7" t="s">
        <v>13</v>
      </c>
      <c r="D45" s="20" t="s">
        <v>88</v>
      </c>
      <c r="E45" s="9" t="s">
        <v>43</v>
      </c>
      <c r="F45" s="13" t="s">
        <v>44</v>
      </c>
      <c r="G45" s="7" t="s">
        <v>44</v>
      </c>
      <c r="H45" s="7" t="s">
        <v>44</v>
      </c>
      <c r="I45" s="7" t="s">
        <v>44</v>
      </c>
      <c r="J45" s="7" t="s">
        <v>44</v>
      </c>
    </row>
  </sheetData>
  <mergeCells count="1">
    <mergeCell ref="A2:J2"/>
  </mergeCells>
  <printOptions horizontalCentered="1"/>
  <pageMargins left="0.196527777777778" right="0.196527777777778" top="0.393055555555556" bottom="0.511805555555556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2"/>
  <sheetViews>
    <sheetView view="pageBreakPreview" zoomScaleNormal="100" workbookViewId="0">
      <selection activeCell="J4" sqref="J4"/>
    </sheetView>
  </sheetViews>
  <sheetFormatPr defaultColWidth="9" defaultRowHeight="13.5"/>
  <cols>
    <col min="1" max="1" width="8" customWidth="1"/>
    <col min="2" max="2" width="16.25" style="1" customWidth="1"/>
    <col min="3" max="3" width="13.75" customWidth="1"/>
    <col min="4" max="4" width="16" customWidth="1"/>
    <col min="5" max="8" width="13.75" customWidth="1"/>
    <col min="9" max="9" width="11" customWidth="1"/>
    <col min="10" max="10" width="21.375" customWidth="1"/>
  </cols>
  <sheetData>
    <row r="1" spans="1:1">
      <c r="A1" t="s">
        <v>0</v>
      </c>
    </row>
    <row r="2" ht="35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89</v>
      </c>
      <c r="G3" s="4" t="s">
        <v>8</v>
      </c>
      <c r="H3" s="4" t="s">
        <v>9</v>
      </c>
      <c r="I3" s="3" t="s">
        <v>10</v>
      </c>
      <c r="J3" s="3" t="s">
        <v>11</v>
      </c>
    </row>
    <row r="4" ht="33.75" customHeight="1" spans="1:10">
      <c r="A4" s="14">
        <v>1</v>
      </c>
      <c r="B4" s="15" t="s">
        <v>90</v>
      </c>
      <c r="C4" s="16" t="s">
        <v>91</v>
      </c>
      <c r="D4" s="17" t="s">
        <v>92</v>
      </c>
      <c r="E4" s="18" t="s">
        <v>93</v>
      </c>
      <c r="F4" s="19" t="s">
        <v>16</v>
      </c>
      <c r="G4" s="19">
        <v>81.4</v>
      </c>
      <c r="H4" s="19">
        <f>ROUND(E4*0.4+G4*0.6,1)</f>
        <v>78.6</v>
      </c>
      <c r="I4" s="24">
        <v>1</v>
      </c>
      <c r="J4" s="27" t="s">
        <v>16</v>
      </c>
    </row>
    <row r="5" ht="34.5" customHeight="1" spans="1:10">
      <c r="A5" s="5">
        <v>2</v>
      </c>
      <c r="B5" s="6" t="s">
        <v>90</v>
      </c>
      <c r="C5" s="7" t="s">
        <v>91</v>
      </c>
      <c r="D5" s="20" t="s">
        <v>94</v>
      </c>
      <c r="E5" s="9" t="s">
        <v>95</v>
      </c>
      <c r="F5" s="13" t="s">
        <v>16</v>
      </c>
      <c r="G5" s="13">
        <v>71.6</v>
      </c>
      <c r="H5" s="19">
        <f>ROUND(E5*0.4+G5*0.6,1)</f>
        <v>71</v>
      </c>
      <c r="I5" s="12">
        <v>2</v>
      </c>
      <c r="J5" s="28" t="s">
        <v>23</v>
      </c>
    </row>
    <row r="6" ht="34.5" customHeight="1" spans="1:10">
      <c r="A6" s="5">
        <v>3</v>
      </c>
      <c r="B6" s="6" t="s">
        <v>90</v>
      </c>
      <c r="C6" s="7" t="s">
        <v>91</v>
      </c>
      <c r="D6" s="20" t="s">
        <v>96</v>
      </c>
      <c r="E6" s="9" t="s">
        <v>97</v>
      </c>
      <c r="F6" s="13" t="s">
        <v>16</v>
      </c>
      <c r="G6" s="13">
        <v>69.8</v>
      </c>
      <c r="H6" s="19">
        <f>ROUND(E6*0.4+G6*0.6,1)</f>
        <v>70.4</v>
      </c>
      <c r="I6" s="12">
        <v>3</v>
      </c>
      <c r="J6" s="28" t="s">
        <v>23</v>
      </c>
    </row>
    <row r="7" ht="34.5" customHeight="1" spans="1:10">
      <c r="A7" s="5">
        <v>4</v>
      </c>
      <c r="B7" s="6" t="s">
        <v>90</v>
      </c>
      <c r="C7" s="7" t="s">
        <v>91</v>
      </c>
      <c r="D7" s="20" t="s">
        <v>98</v>
      </c>
      <c r="E7" s="9" t="s">
        <v>99</v>
      </c>
      <c r="F7" s="13" t="s">
        <v>16</v>
      </c>
      <c r="G7" s="13">
        <v>69</v>
      </c>
      <c r="H7" s="19">
        <f>ROUND(E7*0.4+G7*0.6,1)</f>
        <v>70.2</v>
      </c>
      <c r="I7" s="12">
        <v>4</v>
      </c>
      <c r="J7" s="28" t="s">
        <v>23</v>
      </c>
    </row>
    <row r="8" ht="34.5" customHeight="1" spans="1:10">
      <c r="A8" s="5">
        <v>5</v>
      </c>
      <c r="B8" s="6" t="s">
        <v>90</v>
      </c>
      <c r="C8" s="7" t="s">
        <v>91</v>
      </c>
      <c r="D8" s="20" t="s">
        <v>100</v>
      </c>
      <c r="E8" s="9" t="s">
        <v>101</v>
      </c>
      <c r="F8" s="13" t="s">
        <v>16</v>
      </c>
      <c r="G8" s="13">
        <v>64.6</v>
      </c>
      <c r="H8" s="19">
        <f>ROUND(E8*0.4+G8*0.6,1)</f>
        <v>66.2</v>
      </c>
      <c r="I8" s="12">
        <v>5</v>
      </c>
      <c r="J8" s="28" t="s">
        <v>23</v>
      </c>
    </row>
    <row r="9" ht="34.5" customHeight="1" spans="1:10">
      <c r="A9" s="5">
        <v>6</v>
      </c>
      <c r="B9" s="6" t="s">
        <v>90</v>
      </c>
      <c r="C9" s="7" t="s">
        <v>91</v>
      </c>
      <c r="D9" s="20" t="s">
        <v>102</v>
      </c>
      <c r="E9" s="9" t="s">
        <v>103</v>
      </c>
      <c r="F9" s="13" t="s">
        <v>23</v>
      </c>
      <c r="G9" s="7" t="s">
        <v>44</v>
      </c>
      <c r="H9" s="7" t="s">
        <v>44</v>
      </c>
      <c r="I9" s="7" t="s">
        <v>44</v>
      </c>
      <c r="J9" s="7" t="s">
        <v>44</v>
      </c>
    </row>
    <row r="10" ht="34.5" customHeight="1" spans="1:10">
      <c r="A10" s="5">
        <v>7</v>
      </c>
      <c r="B10" s="6" t="s">
        <v>90</v>
      </c>
      <c r="C10" s="7" t="s">
        <v>91</v>
      </c>
      <c r="D10" s="20" t="s">
        <v>104</v>
      </c>
      <c r="E10" s="9" t="s">
        <v>105</v>
      </c>
      <c r="F10" s="13" t="s">
        <v>23</v>
      </c>
      <c r="G10" s="7" t="s">
        <v>44</v>
      </c>
      <c r="H10" s="7" t="s">
        <v>44</v>
      </c>
      <c r="I10" s="7" t="s">
        <v>44</v>
      </c>
      <c r="J10" s="7" t="s">
        <v>44</v>
      </c>
    </row>
    <row r="11" ht="34.5" customHeight="1" spans="1:10">
      <c r="A11" s="5">
        <v>8</v>
      </c>
      <c r="B11" s="6" t="s">
        <v>90</v>
      </c>
      <c r="C11" s="7" t="s">
        <v>91</v>
      </c>
      <c r="D11" s="20" t="s">
        <v>106</v>
      </c>
      <c r="E11" s="9" t="s">
        <v>107</v>
      </c>
      <c r="F11" s="13" t="s">
        <v>23</v>
      </c>
      <c r="G11" s="7" t="s">
        <v>44</v>
      </c>
      <c r="H11" s="7" t="s">
        <v>44</v>
      </c>
      <c r="I11" s="7" t="s">
        <v>44</v>
      </c>
      <c r="J11" s="7" t="s">
        <v>44</v>
      </c>
    </row>
    <row r="12" ht="34.5" customHeight="1" spans="1:10">
      <c r="A12" s="5">
        <v>9</v>
      </c>
      <c r="B12" s="6" t="s">
        <v>90</v>
      </c>
      <c r="C12" s="7" t="s">
        <v>91</v>
      </c>
      <c r="D12" s="25" t="s">
        <v>108</v>
      </c>
      <c r="E12" s="26" t="s">
        <v>63</v>
      </c>
      <c r="F12" s="13" t="s">
        <v>23</v>
      </c>
      <c r="G12" s="7" t="s">
        <v>44</v>
      </c>
      <c r="H12" s="7" t="s">
        <v>44</v>
      </c>
      <c r="I12" s="7" t="s">
        <v>44</v>
      </c>
      <c r="J12" s="7" t="s">
        <v>44</v>
      </c>
    </row>
  </sheetData>
  <mergeCells count="1">
    <mergeCell ref="A2:J2"/>
  </mergeCells>
  <printOptions horizontalCentered="1"/>
  <pageMargins left="0.196850393700787" right="0.196850393700787" top="0.393700787401575" bottom="0.511811023622047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4"/>
  <sheetViews>
    <sheetView view="pageBreakPreview" zoomScaleNormal="100" workbookViewId="0">
      <selection activeCell="J9" sqref="J9"/>
    </sheetView>
  </sheetViews>
  <sheetFormatPr defaultColWidth="9" defaultRowHeight="13.5"/>
  <cols>
    <col min="1" max="1" width="8" customWidth="1"/>
    <col min="2" max="2" width="16.25" style="1" customWidth="1"/>
    <col min="3" max="3" width="13.75" customWidth="1"/>
    <col min="4" max="4" width="16" customWidth="1"/>
    <col min="5" max="8" width="13.75" customWidth="1"/>
    <col min="9" max="9" width="11" customWidth="1"/>
    <col min="10" max="10" width="21.375" customWidth="1"/>
  </cols>
  <sheetData>
    <row r="1" spans="1:1">
      <c r="A1" t="s">
        <v>0</v>
      </c>
    </row>
    <row r="2" ht="4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89</v>
      </c>
      <c r="G3" s="4" t="s">
        <v>8</v>
      </c>
      <c r="H3" s="4" t="s">
        <v>9</v>
      </c>
      <c r="I3" s="3" t="s">
        <v>10</v>
      </c>
      <c r="J3" s="4" t="s">
        <v>11</v>
      </c>
    </row>
    <row r="4" ht="33.75" customHeight="1" spans="1:10">
      <c r="A4" s="14">
        <v>1</v>
      </c>
      <c r="B4" s="15" t="s">
        <v>109</v>
      </c>
      <c r="C4" s="16" t="s">
        <v>110</v>
      </c>
      <c r="D4" s="17" t="s">
        <v>111</v>
      </c>
      <c r="E4" s="18" t="s">
        <v>112</v>
      </c>
      <c r="F4" s="19" t="s">
        <v>16</v>
      </c>
      <c r="G4" s="19">
        <v>77</v>
      </c>
      <c r="H4" s="19">
        <f>ROUND(E4*0.4+G4*0.6,1)</f>
        <v>73.8</v>
      </c>
      <c r="I4" s="24">
        <v>1</v>
      </c>
      <c r="J4" s="19" t="s">
        <v>16</v>
      </c>
    </row>
    <row r="5" ht="34.5" customHeight="1" spans="1:10">
      <c r="A5" s="5">
        <v>2</v>
      </c>
      <c r="B5" s="6" t="s">
        <v>109</v>
      </c>
      <c r="C5" s="7" t="s">
        <v>110</v>
      </c>
      <c r="D5" s="20" t="s">
        <v>113</v>
      </c>
      <c r="E5" s="9" t="s">
        <v>114</v>
      </c>
      <c r="F5" s="13" t="s">
        <v>16</v>
      </c>
      <c r="G5" s="13">
        <v>69.2</v>
      </c>
      <c r="H5" s="19">
        <f>ROUND(E5*0.4+G5*0.6,1)</f>
        <v>70.4</v>
      </c>
      <c r="I5" s="12">
        <v>2</v>
      </c>
      <c r="J5" s="13" t="s">
        <v>23</v>
      </c>
    </row>
    <row r="6" ht="34.5" customHeight="1" spans="1:10">
      <c r="A6" s="5">
        <v>3</v>
      </c>
      <c r="B6" s="6" t="s">
        <v>109</v>
      </c>
      <c r="C6" s="7" t="s">
        <v>110</v>
      </c>
      <c r="D6" s="20" t="s">
        <v>115</v>
      </c>
      <c r="E6" s="9" t="s">
        <v>116</v>
      </c>
      <c r="F6" s="13" t="s">
        <v>16</v>
      </c>
      <c r="G6" s="13">
        <v>67.6</v>
      </c>
      <c r="H6" s="19">
        <f>ROUND(E6*0.4+G6*0.6,1)</f>
        <v>70.1</v>
      </c>
      <c r="I6" s="12">
        <v>3</v>
      </c>
      <c r="J6" s="13" t="s">
        <v>23</v>
      </c>
    </row>
    <row r="7" ht="34.5" customHeight="1" spans="1:10">
      <c r="A7" s="5">
        <v>4</v>
      </c>
      <c r="B7" s="6" t="s">
        <v>109</v>
      </c>
      <c r="C7" s="7" t="s">
        <v>110</v>
      </c>
      <c r="D7" s="20" t="s">
        <v>117</v>
      </c>
      <c r="E7" s="9" t="s">
        <v>118</v>
      </c>
      <c r="F7" s="13" t="s">
        <v>16</v>
      </c>
      <c r="G7" s="13">
        <v>67.4</v>
      </c>
      <c r="H7" s="19">
        <f>ROUND(E7*0.4+G7*0.6,1)</f>
        <v>68.9</v>
      </c>
      <c r="I7" s="12">
        <v>4</v>
      </c>
      <c r="J7" s="13" t="s">
        <v>23</v>
      </c>
    </row>
    <row r="8" ht="34.5" customHeight="1" spans="1:10">
      <c r="A8" s="5">
        <v>5</v>
      </c>
      <c r="B8" s="6" t="s">
        <v>109</v>
      </c>
      <c r="C8" s="7" t="s">
        <v>110</v>
      </c>
      <c r="D8" s="20" t="s">
        <v>119</v>
      </c>
      <c r="E8" s="9" t="s">
        <v>120</v>
      </c>
      <c r="F8" s="13" t="s">
        <v>16</v>
      </c>
      <c r="G8" s="13">
        <v>65.6</v>
      </c>
      <c r="H8" s="19">
        <f>ROUND(E8*0.4+G8*0.6,1)</f>
        <v>67</v>
      </c>
      <c r="I8" s="12">
        <v>5</v>
      </c>
      <c r="J8" s="13" t="s">
        <v>23</v>
      </c>
    </row>
    <row r="9" ht="34.5" customHeight="1" spans="1:10">
      <c r="A9" s="5">
        <v>6</v>
      </c>
      <c r="B9" s="6" t="s">
        <v>109</v>
      </c>
      <c r="C9" s="7" t="s">
        <v>110</v>
      </c>
      <c r="D9" s="20" t="s">
        <v>121</v>
      </c>
      <c r="E9" s="9" t="s">
        <v>122</v>
      </c>
      <c r="F9" s="13" t="s">
        <v>23</v>
      </c>
      <c r="G9" s="7" t="s">
        <v>44</v>
      </c>
      <c r="H9" s="7" t="s">
        <v>44</v>
      </c>
      <c r="I9" s="7" t="s">
        <v>44</v>
      </c>
      <c r="J9" s="7" t="s">
        <v>44</v>
      </c>
    </row>
    <row r="10" ht="34.5" customHeight="1" spans="1:10">
      <c r="A10" s="5">
        <v>7</v>
      </c>
      <c r="B10" s="6" t="s">
        <v>109</v>
      </c>
      <c r="C10" s="7" t="s">
        <v>110</v>
      </c>
      <c r="D10" s="20" t="s">
        <v>123</v>
      </c>
      <c r="E10" s="9" t="s">
        <v>124</v>
      </c>
      <c r="F10" s="13" t="s">
        <v>23</v>
      </c>
      <c r="G10" s="7" t="s">
        <v>44</v>
      </c>
      <c r="H10" s="7" t="s">
        <v>44</v>
      </c>
      <c r="I10" s="7" t="s">
        <v>44</v>
      </c>
      <c r="J10" s="7" t="s">
        <v>44</v>
      </c>
    </row>
    <row r="11" ht="34.5" customHeight="1" spans="1:10">
      <c r="A11" s="5">
        <v>8</v>
      </c>
      <c r="B11" s="6" t="s">
        <v>109</v>
      </c>
      <c r="C11" s="7" t="s">
        <v>110</v>
      </c>
      <c r="D11" s="21" t="s">
        <v>125</v>
      </c>
      <c r="E11" s="22" t="s">
        <v>126</v>
      </c>
      <c r="F11" s="13" t="s">
        <v>23</v>
      </c>
      <c r="G11" s="7" t="s">
        <v>44</v>
      </c>
      <c r="H11" s="7" t="s">
        <v>44</v>
      </c>
      <c r="I11" s="7" t="s">
        <v>44</v>
      </c>
      <c r="J11" s="7" t="s">
        <v>44</v>
      </c>
    </row>
    <row r="12" ht="34.5" customHeight="1" spans="1:10">
      <c r="A12" s="5">
        <v>9</v>
      </c>
      <c r="B12" s="6" t="s">
        <v>109</v>
      </c>
      <c r="C12" s="7" t="s">
        <v>110</v>
      </c>
      <c r="D12" s="20" t="s">
        <v>127</v>
      </c>
      <c r="E12" s="9" t="s">
        <v>43</v>
      </c>
      <c r="F12" s="23" t="s">
        <v>44</v>
      </c>
      <c r="G12" s="7" t="s">
        <v>44</v>
      </c>
      <c r="H12" s="7" t="s">
        <v>44</v>
      </c>
      <c r="I12" s="7" t="s">
        <v>44</v>
      </c>
      <c r="J12" s="7" t="s">
        <v>44</v>
      </c>
    </row>
    <row r="13" ht="34.5" customHeight="1" spans="1:10">
      <c r="A13" s="5">
        <v>10</v>
      </c>
      <c r="B13" s="6" t="s">
        <v>109</v>
      </c>
      <c r="C13" s="7" t="s">
        <v>110</v>
      </c>
      <c r="D13" s="20" t="s">
        <v>128</v>
      </c>
      <c r="E13" s="9" t="s">
        <v>43</v>
      </c>
      <c r="F13" s="23" t="s">
        <v>44</v>
      </c>
      <c r="G13" s="7" t="s">
        <v>44</v>
      </c>
      <c r="H13" s="7" t="s">
        <v>44</v>
      </c>
      <c r="I13" s="7" t="s">
        <v>44</v>
      </c>
      <c r="J13" s="7" t="s">
        <v>44</v>
      </c>
    </row>
    <row r="14" ht="34.5" customHeight="1" spans="1:10">
      <c r="A14" s="5">
        <v>11</v>
      </c>
      <c r="B14" s="6" t="s">
        <v>109</v>
      </c>
      <c r="C14" s="7" t="s">
        <v>110</v>
      </c>
      <c r="D14" s="20" t="s">
        <v>129</v>
      </c>
      <c r="E14" s="9" t="s">
        <v>43</v>
      </c>
      <c r="F14" s="23" t="s">
        <v>44</v>
      </c>
      <c r="G14" s="7" t="s">
        <v>44</v>
      </c>
      <c r="H14" s="7" t="s">
        <v>44</v>
      </c>
      <c r="I14" s="7" t="s">
        <v>44</v>
      </c>
      <c r="J14" s="7" t="s">
        <v>44</v>
      </c>
    </row>
  </sheetData>
  <mergeCells count="1">
    <mergeCell ref="A2:J2"/>
  </mergeCells>
  <printOptions horizontalCentered="1"/>
  <pageMargins left="0.196850393700787" right="0.196850393700787" top="0.393700787401575" bottom="0.511811023622047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4"/>
  <sheetViews>
    <sheetView view="pageBreakPreview" zoomScaleNormal="100" workbookViewId="0">
      <selection activeCell="F18" sqref="F18"/>
    </sheetView>
  </sheetViews>
  <sheetFormatPr defaultColWidth="9" defaultRowHeight="13.5" outlineLevelRow="3"/>
  <cols>
    <col min="1" max="1" width="8" customWidth="1"/>
    <col min="2" max="2" width="16.25" style="1" customWidth="1"/>
    <col min="3" max="3" width="13.75" customWidth="1"/>
    <col min="4" max="4" width="16" customWidth="1"/>
    <col min="5" max="7" width="13.75" customWidth="1"/>
    <col min="8" max="8" width="16.75" customWidth="1"/>
    <col min="9" max="9" width="11" customWidth="1"/>
    <col min="10" max="10" width="21.375" customWidth="1"/>
  </cols>
  <sheetData>
    <row r="1" spans="1:1">
      <c r="A1" t="s">
        <v>0</v>
      </c>
    </row>
    <row r="2" ht="35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89</v>
      </c>
      <c r="G3" s="3" t="s">
        <v>8</v>
      </c>
      <c r="H3" s="4" t="s">
        <v>9</v>
      </c>
      <c r="I3" s="3" t="s">
        <v>10</v>
      </c>
      <c r="J3" s="4" t="s">
        <v>11</v>
      </c>
    </row>
    <row r="4" ht="33.75" customHeight="1" spans="1:10">
      <c r="A4" s="5">
        <v>1</v>
      </c>
      <c r="B4" s="6" t="s">
        <v>130</v>
      </c>
      <c r="C4" s="7" t="s">
        <v>131</v>
      </c>
      <c r="D4" s="8" t="s">
        <v>132</v>
      </c>
      <c r="E4" s="9" t="s">
        <v>133</v>
      </c>
      <c r="F4" s="9" t="s">
        <v>16</v>
      </c>
      <c r="G4" s="10">
        <v>77</v>
      </c>
      <c r="H4" s="11">
        <f>ROUND(E4*0.4+G4*0.6,1)</f>
        <v>73.2</v>
      </c>
      <c r="I4" s="12">
        <v>1</v>
      </c>
      <c r="J4" s="13" t="s">
        <v>16</v>
      </c>
    </row>
  </sheetData>
  <mergeCells count="1">
    <mergeCell ref="A2:J2"/>
  </mergeCells>
  <printOptions horizontalCentered="1"/>
  <pageMargins left="0.196850393700787" right="0.196850393700787" top="0.393700787401575" bottom="0.511811023622047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土建工程师</vt:lpstr>
      <vt:lpstr>机电工程师</vt:lpstr>
      <vt:lpstr>工程造价员</vt:lpstr>
      <vt:lpstr>工程资料员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乐平财政办（公资办）</cp:lastModifiedBy>
  <dcterms:created xsi:type="dcterms:W3CDTF">2006-09-13T11:21:00Z</dcterms:created>
  <cp:lastPrinted>2022-04-12T07:55:00Z</cp:lastPrinted>
  <dcterms:modified xsi:type="dcterms:W3CDTF">2024-03-11T06:52:25Z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DB6172D3DDA047C28ABB5FB42DB62E84_12</vt:lpwstr>
  </property>
</Properties>
</file>