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 (3)" sheetId="4" r:id="rId1"/>
  </sheets>
  <definedNames>
    <definedName name="_xlnm.Print_Titles" localSheetId="0">'Sheet2 (3)'!$1:$2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<sst xmlns="http://schemas.openxmlformats.org/spreadsheetml/2006/main" count="350" uniqueCount="168">
  <si>
    <t>2023年耒阳市事业单位公开招聘工作人员综合成绩名册</t>
  </si>
  <si>
    <t>序号</t>
  </si>
  <si>
    <t>姓名</t>
  </si>
  <si>
    <t>性别</t>
  </si>
  <si>
    <t>报考单位</t>
  </si>
  <si>
    <t>报考职位</t>
  </si>
  <si>
    <t>面试分组</t>
  </si>
  <si>
    <t>准考证号</t>
  </si>
  <si>
    <t>笔试成绩</t>
  </si>
  <si>
    <t>折合成绩</t>
  </si>
  <si>
    <t>面试成绩</t>
  </si>
  <si>
    <t>综合成绩</t>
  </si>
  <si>
    <t>备注</t>
  </si>
  <si>
    <t>李海宁</t>
  </si>
  <si>
    <t>男性</t>
  </si>
  <si>
    <t>长坪乡农业综合服务中心</t>
  </si>
  <si>
    <t>综合管理</t>
  </si>
  <si>
    <t>第一组</t>
  </si>
  <si>
    <t>011068</t>
  </si>
  <si>
    <t>蒋文佳</t>
  </si>
  <si>
    <t>011062</t>
  </si>
  <si>
    <t>朱淑琼</t>
  </si>
  <si>
    <t>女性</t>
  </si>
  <si>
    <t>永济镇农业综合服务中心</t>
  </si>
  <si>
    <t>文字综合</t>
  </si>
  <si>
    <t>011005</t>
  </si>
  <si>
    <t>李世超</t>
  </si>
  <si>
    <t>011007</t>
  </si>
  <si>
    <t>陈冰</t>
  </si>
  <si>
    <t>小水镇农业综合服务中心</t>
  </si>
  <si>
    <t>011166</t>
  </si>
  <si>
    <t>曾文政</t>
  </si>
  <si>
    <t>011139</t>
  </si>
  <si>
    <t>面试弃考</t>
  </si>
  <si>
    <t>钱锐</t>
  </si>
  <si>
    <t>坛下乡农业综合服务中心</t>
  </si>
  <si>
    <t>计算机</t>
  </si>
  <si>
    <t>010937</t>
  </si>
  <si>
    <t>李浩</t>
  </si>
  <si>
    <t>010935</t>
  </si>
  <si>
    <t>刘凯</t>
  </si>
  <si>
    <t>太平圩乡政务服务中心</t>
  </si>
  <si>
    <t>乡村振兴</t>
  </si>
  <si>
    <t>011102</t>
  </si>
  <si>
    <t>谢龙元</t>
  </si>
  <si>
    <t>011104</t>
  </si>
  <si>
    <t>许常青</t>
  </si>
  <si>
    <t>仁义镇农业综合服务中心</t>
  </si>
  <si>
    <t>农林技术</t>
  </si>
  <si>
    <t>010858</t>
  </si>
  <si>
    <t>莫小葱</t>
  </si>
  <si>
    <t>010860</t>
  </si>
  <si>
    <t>资小明</t>
  </si>
  <si>
    <t>南阳镇农业综合服务中心</t>
  </si>
  <si>
    <t>畜牧兽医</t>
  </si>
  <si>
    <t>010966</t>
  </si>
  <si>
    <t>熊玉杰</t>
  </si>
  <si>
    <t>010964</t>
  </si>
  <si>
    <t>雷田</t>
  </si>
  <si>
    <t>南京镇农业综合服务中心</t>
  </si>
  <si>
    <t>综合管理技术人员</t>
  </si>
  <si>
    <t>010746</t>
  </si>
  <si>
    <t>吴丽汶</t>
  </si>
  <si>
    <t>010814</t>
  </si>
  <si>
    <t>李冬霞</t>
  </si>
  <si>
    <t>龙塘镇农业综合服务中心</t>
  </si>
  <si>
    <t>动植物检疫</t>
  </si>
  <si>
    <t>010739</t>
  </si>
  <si>
    <t>刘益香</t>
  </si>
  <si>
    <t>010741</t>
  </si>
  <si>
    <t>杨云</t>
  </si>
  <si>
    <t>亮源乡社会事业综合服务中心</t>
  </si>
  <si>
    <t>综合文秘</t>
  </si>
  <si>
    <t>011197</t>
  </si>
  <si>
    <t>饶梓玉</t>
  </si>
  <si>
    <t>011222</t>
  </si>
  <si>
    <t>刘海玲</t>
  </si>
  <si>
    <t>耒阳市青少年违法犯罪服务中心</t>
  </si>
  <si>
    <t>010178</t>
  </si>
  <si>
    <t>刘萍</t>
  </si>
  <si>
    <t>010184</t>
  </si>
  <si>
    <t>贺刘燕</t>
  </si>
  <si>
    <t>志愿服务管理</t>
  </si>
  <si>
    <t>010223</t>
  </si>
  <si>
    <t>谢灵芝</t>
  </si>
  <si>
    <t>010227</t>
  </si>
  <si>
    <t>汪琳</t>
  </si>
  <si>
    <t>耒阳市农耕文化博物馆</t>
  </si>
  <si>
    <t>讲解员</t>
  </si>
  <si>
    <t>010519</t>
  </si>
  <si>
    <t>史法冲</t>
  </si>
  <si>
    <t>010517</t>
  </si>
  <si>
    <t>陆攀</t>
  </si>
  <si>
    <t>耒阳市民族宗教事务中心</t>
  </si>
  <si>
    <t>010038</t>
  </si>
  <si>
    <t>刘涛</t>
  </si>
  <si>
    <t>010011</t>
  </si>
  <si>
    <t>殷恋</t>
  </si>
  <si>
    <t>耒阳市机构编制事务中心</t>
  </si>
  <si>
    <t>机构编制数据管理</t>
  </si>
  <si>
    <t>第二组</t>
  </si>
  <si>
    <t>010068</t>
  </si>
  <si>
    <t>刘熙</t>
  </si>
  <si>
    <t>010089</t>
  </si>
  <si>
    <t>伍丹妮</t>
  </si>
  <si>
    <t>耒阳市公证处</t>
  </si>
  <si>
    <t>法律专干2</t>
  </si>
  <si>
    <t>010493</t>
  </si>
  <si>
    <t>陈妍</t>
  </si>
  <si>
    <t>010494</t>
  </si>
  <si>
    <t>黄泽开</t>
  </si>
  <si>
    <t>法律专干1</t>
  </si>
  <si>
    <t>010483</t>
  </si>
  <si>
    <t>颜海宝</t>
  </si>
  <si>
    <t>010482</t>
  </si>
  <si>
    <t>吕天旗</t>
  </si>
  <si>
    <t>耒阳市妇女儿童服务中心</t>
  </si>
  <si>
    <t>010442</t>
  </si>
  <si>
    <t>吴素洁</t>
  </si>
  <si>
    <t>010362</t>
  </si>
  <si>
    <t>刘婷</t>
  </si>
  <si>
    <t>耒阳市法律援助中心</t>
  </si>
  <si>
    <t>宣传专干</t>
  </si>
  <si>
    <t>010509</t>
  </si>
  <si>
    <t>刘思源</t>
  </si>
  <si>
    <t>010508</t>
  </si>
  <si>
    <t>阳颖</t>
  </si>
  <si>
    <t>法律专干3</t>
  </si>
  <si>
    <t>010505</t>
  </si>
  <si>
    <t>黄青竹</t>
  </si>
  <si>
    <t>010503</t>
  </si>
  <si>
    <t>龚嘉涵</t>
  </si>
  <si>
    <t>耒阳市安全生产宣传教育中心</t>
  </si>
  <si>
    <t>010688</t>
  </si>
  <si>
    <t>阳梦鸽</t>
  </si>
  <si>
    <t>010659</t>
  </si>
  <si>
    <t>周晋阳</t>
  </si>
  <si>
    <t>法律专干</t>
  </si>
  <si>
    <t>010527</t>
  </si>
  <si>
    <t>刘晶晶</t>
  </si>
  <si>
    <t>010528</t>
  </si>
  <si>
    <t>毛嘉伟</t>
  </si>
  <si>
    <t>淝田镇农业综合服务中心</t>
  </si>
  <si>
    <t>011092</t>
  </si>
  <si>
    <t>刘仁秦</t>
  </si>
  <si>
    <t>011087</t>
  </si>
  <si>
    <t>郭威</t>
  </si>
  <si>
    <t>东湖圩乡农业综合服务中心</t>
  </si>
  <si>
    <t>农业技术</t>
  </si>
  <si>
    <t>010956</t>
  </si>
  <si>
    <t>谭宇豪</t>
  </si>
  <si>
    <t>010958</t>
  </si>
  <si>
    <t>秦文疆</t>
  </si>
  <si>
    <t>导子镇社会事业综合服务中心</t>
  </si>
  <si>
    <t>010880</t>
  </si>
  <si>
    <t>单志雄</t>
  </si>
  <si>
    <t>010882</t>
  </si>
  <si>
    <t>陆弦</t>
  </si>
  <si>
    <t>大义镇农业综合服务中心</t>
  </si>
  <si>
    <t>农林管理</t>
  </si>
  <si>
    <t>010960</t>
  </si>
  <si>
    <t>谭超林</t>
  </si>
  <si>
    <t>010962</t>
  </si>
  <si>
    <t>郭志强</t>
  </si>
  <si>
    <t>大和圩乡农业综合服务中心</t>
  </si>
  <si>
    <t>010950</t>
  </si>
  <si>
    <t>何龙艳</t>
  </si>
  <si>
    <t>010953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</si>
</sst>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selection activeCell="N53" sqref="N53"/>
    </sheetView>
  </sheetViews>
  <sheetFormatPr defaultColWidth="9" defaultRowHeight="14.25"/>
  <cols>
    <col min="1" max="1" width="4.875" style="1" customWidth="1"/>
    <col min="2" max="2" width="8.25" style="1" customWidth="1"/>
    <col min="3" max="3" width="5.625" style="1" customWidth="1"/>
    <col min="4" max="4" width="23.625" style="2" customWidth="1"/>
    <col min="5" max="5" width="15.75" style="2" customWidth="1"/>
    <col min="6" max="6" width="10.5" style="2" customWidth="1"/>
    <col min="7" max="7" width="10.375" style="1" customWidth="1"/>
    <col min="8" max="9" width="10.5" style="1" customWidth="1"/>
    <col min="10" max="12" width="10.5" style="2" customWidth="1"/>
    <col min="13" max="13" width="6.625" style="1" customWidth="1"/>
    <col min="14" max="14" width="9" style="3"/>
  </cols>
  <sheetData>
    <row r="1" ht="3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2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9</v>
      </c>
      <c r="L2" s="6" t="s">
        <v>11</v>
      </c>
      <c r="M2" s="5" t="s">
        <v>12</v>
      </c>
    </row>
    <row r="3" ht="32" customHeight="1" spans="1:13">
      <c r="A3" s="7">
        <v>1</v>
      </c>
      <c r="B3" s="7" t="s">
        <v>13</v>
      </c>
      <c r="C3" s="7" t="s">
        <v>14</v>
      </c>
      <c r="D3" s="8" t="s">
        <v>15</v>
      </c>
      <c r="E3" s="8" t="s">
        <v>16</v>
      </c>
      <c r="F3" s="8" t="s">
        <v>17</v>
      </c>
      <c r="G3" s="7" t="s">
        <v>18</v>
      </c>
      <c r="H3" s="7">
        <v>72.29</v>
      </c>
      <c r="I3" s="9">
        <f t="shared" ref="I3:I56" si="0">H3*0.6</f>
        <v>43.374</v>
      </c>
      <c r="J3" s="10">
        <v>73.8</v>
      </c>
      <c r="K3" s="11">
        <f t="shared" ref="K3:K56" si="1">J3*0.4</f>
        <v>29.52</v>
      </c>
      <c r="L3" s="11">
        <f t="shared" ref="L3:L56" si="2">K3+I3</f>
        <v>72.894</v>
      </c>
      <c r="M3" s="11"/>
    </row>
    <row r="4" ht="32" customHeight="1" spans="1:13">
      <c r="A4" s="7">
        <v>2</v>
      </c>
      <c r="B4" s="7" t="s">
        <v>19</v>
      </c>
      <c r="C4" s="7" t="s">
        <v>14</v>
      </c>
      <c r="D4" s="8" t="s">
        <v>15</v>
      </c>
      <c r="E4" s="8" t="s">
        <v>16</v>
      </c>
      <c r="F4" s="8" t="s">
        <v>17</v>
      </c>
      <c r="G4" s="7" t="s">
        <v>20</v>
      </c>
      <c r="H4" s="7">
        <v>71.84</v>
      </c>
      <c r="I4" s="9">
        <f t="shared" si="0"/>
        <v>43.104</v>
      </c>
      <c r="J4" s="10">
        <v>76.8</v>
      </c>
      <c r="K4" s="11">
        <f t="shared" si="1"/>
        <v>30.72</v>
      </c>
      <c r="L4" s="11">
        <f t="shared" si="2"/>
        <v>73.824</v>
      </c>
      <c r="M4" s="11"/>
    </row>
    <row r="5" ht="32" customHeight="1" spans="1:13">
      <c r="A5" s="7">
        <v>3</v>
      </c>
      <c r="B5" s="7" t="s">
        <v>21</v>
      </c>
      <c r="C5" s="7" t="s">
        <v>22</v>
      </c>
      <c r="D5" s="8" t="s">
        <v>23</v>
      </c>
      <c r="E5" s="8" t="s">
        <v>24</v>
      </c>
      <c r="F5" s="8" t="s">
        <v>17</v>
      </c>
      <c r="G5" s="7" t="s">
        <v>25</v>
      </c>
      <c r="H5" s="7">
        <v>82.21</v>
      </c>
      <c r="I5" s="9">
        <f t="shared" si="0"/>
        <v>49.326</v>
      </c>
      <c r="J5" s="10">
        <v>74.3</v>
      </c>
      <c r="K5" s="11">
        <f t="shared" si="1"/>
        <v>29.72</v>
      </c>
      <c r="L5" s="11">
        <f t="shared" si="2"/>
        <v>79.046</v>
      </c>
      <c r="M5" s="11"/>
    </row>
    <row r="6" ht="32" customHeight="1" spans="1:13">
      <c r="A6" s="7">
        <v>4</v>
      </c>
      <c r="B6" s="7" t="s">
        <v>26</v>
      </c>
      <c r="C6" s="7" t="s">
        <v>14</v>
      </c>
      <c r="D6" s="8" t="s">
        <v>23</v>
      </c>
      <c r="E6" s="8" t="s">
        <v>24</v>
      </c>
      <c r="F6" s="8" t="s">
        <v>17</v>
      </c>
      <c r="G6" s="7" t="s">
        <v>27</v>
      </c>
      <c r="H6" s="7">
        <v>81.07</v>
      </c>
      <c r="I6" s="9">
        <f t="shared" si="0"/>
        <v>48.642</v>
      </c>
      <c r="J6" s="10">
        <v>75.1</v>
      </c>
      <c r="K6" s="11">
        <f t="shared" si="1"/>
        <v>30.04</v>
      </c>
      <c r="L6" s="11">
        <f t="shared" si="2"/>
        <v>78.682</v>
      </c>
      <c r="M6" s="11"/>
    </row>
    <row r="7" ht="32" customHeight="1" spans="1:13">
      <c r="A7" s="7">
        <v>5</v>
      </c>
      <c r="B7" s="7" t="s">
        <v>28</v>
      </c>
      <c r="C7" s="7" t="s">
        <v>14</v>
      </c>
      <c r="D7" s="8" t="s">
        <v>29</v>
      </c>
      <c r="E7" s="8" t="s">
        <v>16</v>
      </c>
      <c r="F7" s="8" t="s">
        <v>17</v>
      </c>
      <c r="G7" s="7" t="s">
        <v>30</v>
      </c>
      <c r="H7" s="7">
        <v>82.06</v>
      </c>
      <c r="I7" s="9">
        <f t="shared" si="0"/>
        <v>49.236</v>
      </c>
      <c r="J7" s="10">
        <v>76</v>
      </c>
      <c r="K7" s="11">
        <f t="shared" si="1"/>
        <v>30.4</v>
      </c>
      <c r="L7" s="11">
        <f t="shared" si="2"/>
        <v>79.636</v>
      </c>
      <c r="M7" s="11"/>
    </row>
    <row r="8" ht="32" customHeight="1" spans="1:13">
      <c r="A8" s="7">
        <v>6</v>
      </c>
      <c r="B8" s="7" t="s">
        <v>31</v>
      </c>
      <c r="C8" s="7" t="s">
        <v>14</v>
      </c>
      <c r="D8" s="8" t="s">
        <v>29</v>
      </c>
      <c r="E8" s="8" t="s">
        <v>16</v>
      </c>
      <c r="F8" s="8" t="s">
        <v>17</v>
      </c>
      <c r="G8" s="7" t="s">
        <v>32</v>
      </c>
      <c r="H8" s="7">
        <v>79.74</v>
      </c>
      <c r="I8" s="9">
        <f t="shared" si="0"/>
        <v>47.844</v>
      </c>
      <c r="J8" s="10">
        <v>0</v>
      </c>
      <c r="K8" s="11">
        <f t="shared" si="1"/>
        <v>0</v>
      </c>
      <c r="L8" s="11"/>
      <c r="M8" s="11" t="s">
        <v>33</v>
      </c>
    </row>
    <row r="9" ht="32" customHeight="1" spans="1:13">
      <c r="A9" s="7">
        <v>7</v>
      </c>
      <c r="B9" s="7" t="s">
        <v>34</v>
      </c>
      <c r="C9" s="7" t="s">
        <v>14</v>
      </c>
      <c r="D9" s="8" t="s">
        <v>35</v>
      </c>
      <c r="E9" s="8" t="s">
        <v>36</v>
      </c>
      <c r="F9" s="8" t="s">
        <v>17</v>
      </c>
      <c r="G9" s="7" t="s">
        <v>37</v>
      </c>
      <c r="H9" s="7">
        <v>80.59</v>
      </c>
      <c r="I9" s="9">
        <f t="shared" si="0"/>
        <v>48.354</v>
      </c>
      <c r="J9" s="10">
        <v>75.3</v>
      </c>
      <c r="K9" s="11">
        <f t="shared" si="1"/>
        <v>30.12</v>
      </c>
      <c r="L9" s="11">
        <f t="shared" si="2"/>
        <v>78.474</v>
      </c>
      <c r="M9" s="11"/>
    </row>
    <row r="10" ht="32" customHeight="1" spans="1:13">
      <c r="A10" s="7">
        <v>8</v>
      </c>
      <c r="B10" s="7" t="s">
        <v>38</v>
      </c>
      <c r="C10" s="7" t="s">
        <v>14</v>
      </c>
      <c r="D10" s="8" t="s">
        <v>35</v>
      </c>
      <c r="E10" s="8" t="s">
        <v>36</v>
      </c>
      <c r="F10" s="8" t="s">
        <v>17</v>
      </c>
      <c r="G10" s="7" t="s">
        <v>39</v>
      </c>
      <c r="H10" s="7">
        <v>78.82</v>
      </c>
      <c r="I10" s="9">
        <f t="shared" si="0"/>
        <v>47.292</v>
      </c>
      <c r="J10" s="10">
        <v>74.7</v>
      </c>
      <c r="K10" s="11">
        <f t="shared" si="1"/>
        <v>29.88</v>
      </c>
      <c r="L10" s="11">
        <f t="shared" si="2"/>
        <v>77.172</v>
      </c>
      <c r="M10" s="11"/>
    </row>
    <row r="11" ht="32" customHeight="1" spans="1:13">
      <c r="A11" s="7">
        <v>9</v>
      </c>
      <c r="B11" s="7" t="s">
        <v>40</v>
      </c>
      <c r="C11" s="7" t="s">
        <v>14</v>
      </c>
      <c r="D11" s="8" t="s">
        <v>41</v>
      </c>
      <c r="E11" s="8" t="s">
        <v>42</v>
      </c>
      <c r="F11" s="8" t="s">
        <v>17</v>
      </c>
      <c r="G11" s="7" t="s">
        <v>43</v>
      </c>
      <c r="H11" s="7">
        <v>77.48</v>
      </c>
      <c r="I11" s="9">
        <f t="shared" si="0"/>
        <v>46.488</v>
      </c>
      <c r="J11" s="10">
        <v>73.8</v>
      </c>
      <c r="K11" s="11">
        <f t="shared" si="1"/>
        <v>29.52</v>
      </c>
      <c r="L11" s="11">
        <f t="shared" si="2"/>
        <v>76.008</v>
      </c>
      <c r="M11" s="11"/>
    </row>
    <row r="12" ht="32" customHeight="1" spans="1:13">
      <c r="A12" s="7">
        <v>10</v>
      </c>
      <c r="B12" s="7" t="s">
        <v>44</v>
      </c>
      <c r="C12" s="7" t="s">
        <v>14</v>
      </c>
      <c r="D12" s="8" t="s">
        <v>41</v>
      </c>
      <c r="E12" s="8" t="s">
        <v>42</v>
      </c>
      <c r="F12" s="8" t="s">
        <v>17</v>
      </c>
      <c r="G12" s="7" t="s">
        <v>45</v>
      </c>
      <c r="H12" s="7">
        <v>72.19</v>
      </c>
      <c r="I12" s="9">
        <f t="shared" si="0"/>
        <v>43.314</v>
      </c>
      <c r="J12" s="10">
        <v>76.5</v>
      </c>
      <c r="K12" s="11">
        <f t="shared" si="1"/>
        <v>30.6</v>
      </c>
      <c r="L12" s="11">
        <f t="shared" si="2"/>
        <v>73.914</v>
      </c>
      <c r="M12" s="11"/>
    </row>
    <row r="13" ht="32" customHeight="1" spans="1:13">
      <c r="A13" s="7">
        <v>11</v>
      </c>
      <c r="B13" s="7" t="s">
        <v>46</v>
      </c>
      <c r="C13" s="7" t="s">
        <v>14</v>
      </c>
      <c r="D13" s="8" t="s">
        <v>47</v>
      </c>
      <c r="E13" s="8" t="s">
        <v>48</v>
      </c>
      <c r="F13" s="8" t="s">
        <v>17</v>
      </c>
      <c r="G13" s="7" t="s">
        <v>49</v>
      </c>
      <c r="H13" s="7">
        <v>80.12</v>
      </c>
      <c r="I13" s="9">
        <f t="shared" si="0"/>
        <v>48.072</v>
      </c>
      <c r="J13" s="10">
        <v>77.8</v>
      </c>
      <c r="K13" s="11">
        <f t="shared" si="1"/>
        <v>31.12</v>
      </c>
      <c r="L13" s="11">
        <f t="shared" si="2"/>
        <v>79.192</v>
      </c>
      <c r="M13" s="11"/>
    </row>
    <row r="14" ht="32" customHeight="1" spans="1:13">
      <c r="A14" s="7">
        <v>12</v>
      </c>
      <c r="B14" s="7" t="s">
        <v>50</v>
      </c>
      <c r="C14" s="7" t="s">
        <v>22</v>
      </c>
      <c r="D14" s="8" t="s">
        <v>47</v>
      </c>
      <c r="E14" s="8" t="s">
        <v>48</v>
      </c>
      <c r="F14" s="8" t="s">
        <v>17</v>
      </c>
      <c r="G14" s="7" t="s">
        <v>51</v>
      </c>
      <c r="H14" s="7">
        <v>79.62</v>
      </c>
      <c r="I14" s="9">
        <f t="shared" si="0"/>
        <v>47.772</v>
      </c>
      <c r="J14" s="10">
        <v>77.7</v>
      </c>
      <c r="K14" s="11">
        <f t="shared" si="1"/>
        <v>31.08</v>
      </c>
      <c r="L14" s="11">
        <f t="shared" si="2"/>
        <v>78.852</v>
      </c>
      <c r="M14" s="11"/>
    </row>
    <row r="15" ht="32" customHeight="1" spans="1:13">
      <c r="A15" s="7">
        <v>13</v>
      </c>
      <c r="B15" s="7" t="s">
        <v>52</v>
      </c>
      <c r="C15" s="7" t="s">
        <v>14</v>
      </c>
      <c r="D15" s="8" t="s">
        <v>53</v>
      </c>
      <c r="E15" s="8" t="s">
        <v>54</v>
      </c>
      <c r="F15" s="8" t="s">
        <v>17</v>
      </c>
      <c r="G15" s="7" t="s">
        <v>55</v>
      </c>
      <c r="H15" s="7">
        <v>64.61</v>
      </c>
      <c r="I15" s="9">
        <f t="shared" si="0"/>
        <v>38.766</v>
      </c>
      <c r="J15" s="10">
        <v>76</v>
      </c>
      <c r="K15" s="11">
        <f t="shared" si="1"/>
        <v>30.4</v>
      </c>
      <c r="L15" s="11">
        <f t="shared" si="2"/>
        <v>69.166</v>
      </c>
      <c r="M15" s="11"/>
    </row>
    <row r="16" ht="32" customHeight="1" spans="1:13">
      <c r="A16" s="7">
        <v>14</v>
      </c>
      <c r="B16" s="7" t="s">
        <v>56</v>
      </c>
      <c r="C16" s="7" t="s">
        <v>14</v>
      </c>
      <c r="D16" s="8" t="s">
        <v>53</v>
      </c>
      <c r="E16" s="8" t="s">
        <v>54</v>
      </c>
      <c r="F16" s="8" t="s">
        <v>17</v>
      </c>
      <c r="G16" s="7" t="s">
        <v>57</v>
      </c>
      <c r="H16" s="7">
        <v>64.49</v>
      </c>
      <c r="I16" s="9">
        <f t="shared" si="0"/>
        <v>38.694</v>
      </c>
      <c r="J16" s="10">
        <v>72</v>
      </c>
      <c r="K16" s="11">
        <f t="shared" si="1"/>
        <v>28.8</v>
      </c>
      <c r="L16" s="11">
        <f t="shared" si="2"/>
        <v>67.494</v>
      </c>
      <c r="M16" s="11"/>
    </row>
    <row r="17" ht="32" customHeight="1" spans="1:13">
      <c r="A17" s="7">
        <v>15</v>
      </c>
      <c r="B17" s="7" t="s">
        <v>58</v>
      </c>
      <c r="C17" s="7" t="s">
        <v>22</v>
      </c>
      <c r="D17" s="8" t="s">
        <v>59</v>
      </c>
      <c r="E17" s="8" t="s">
        <v>60</v>
      </c>
      <c r="F17" s="8" t="s">
        <v>17</v>
      </c>
      <c r="G17" s="7" t="s">
        <v>61</v>
      </c>
      <c r="H17" s="7">
        <v>84.04</v>
      </c>
      <c r="I17" s="9">
        <f t="shared" si="0"/>
        <v>50.424</v>
      </c>
      <c r="J17" s="10">
        <v>79.2</v>
      </c>
      <c r="K17" s="11">
        <f t="shared" si="1"/>
        <v>31.68</v>
      </c>
      <c r="L17" s="11">
        <f t="shared" si="2"/>
        <v>82.104</v>
      </c>
      <c r="M17" s="11"/>
    </row>
    <row r="18" ht="32" customHeight="1" spans="1:13">
      <c r="A18" s="7">
        <v>16</v>
      </c>
      <c r="B18" s="7" t="s">
        <v>62</v>
      </c>
      <c r="C18" s="7" t="s">
        <v>22</v>
      </c>
      <c r="D18" s="8" t="s">
        <v>59</v>
      </c>
      <c r="E18" s="8" t="s">
        <v>60</v>
      </c>
      <c r="F18" s="8" t="s">
        <v>17</v>
      </c>
      <c r="G18" s="7" t="s">
        <v>63</v>
      </c>
      <c r="H18" s="7">
        <v>81.13</v>
      </c>
      <c r="I18" s="9">
        <f t="shared" si="0"/>
        <v>48.678</v>
      </c>
      <c r="J18" s="10">
        <v>77.3</v>
      </c>
      <c r="K18" s="11">
        <f t="shared" si="1"/>
        <v>30.92</v>
      </c>
      <c r="L18" s="11">
        <f t="shared" si="2"/>
        <v>79.598</v>
      </c>
      <c r="M18" s="11"/>
    </row>
    <row r="19" ht="32" customHeight="1" spans="1:13">
      <c r="A19" s="7">
        <v>17</v>
      </c>
      <c r="B19" s="7" t="s">
        <v>64</v>
      </c>
      <c r="C19" s="7" t="s">
        <v>22</v>
      </c>
      <c r="D19" s="8" t="s">
        <v>65</v>
      </c>
      <c r="E19" s="8" t="s">
        <v>66</v>
      </c>
      <c r="F19" s="8" t="s">
        <v>17</v>
      </c>
      <c r="G19" s="7" t="s">
        <v>67</v>
      </c>
      <c r="H19" s="7">
        <v>77.7</v>
      </c>
      <c r="I19" s="9">
        <f t="shared" si="0"/>
        <v>46.62</v>
      </c>
      <c r="J19" s="10">
        <v>74.3</v>
      </c>
      <c r="K19" s="11">
        <f t="shared" si="1"/>
        <v>29.72</v>
      </c>
      <c r="L19" s="11">
        <f t="shared" si="2"/>
        <v>76.34</v>
      </c>
      <c r="M19" s="11"/>
    </row>
    <row r="20" ht="32" customHeight="1" spans="1:13">
      <c r="A20" s="7">
        <v>18</v>
      </c>
      <c r="B20" s="7" t="s">
        <v>68</v>
      </c>
      <c r="C20" s="7" t="s">
        <v>22</v>
      </c>
      <c r="D20" s="8" t="s">
        <v>65</v>
      </c>
      <c r="E20" s="8" t="s">
        <v>66</v>
      </c>
      <c r="F20" s="8" t="s">
        <v>17</v>
      </c>
      <c r="G20" s="7" t="s">
        <v>69</v>
      </c>
      <c r="H20" s="7">
        <v>71.17</v>
      </c>
      <c r="I20" s="9">
        <f t="shared" si="0"/>
        <v>42.702</v>
      </c>
      <c r="J20" s="10">
        <v>68.4</v>
      </c>
      <c r="K20" s="11">
        <f t="shared" si="1"/>
        <v>27.36</v>
      </c>
      <c r="L20" s="11">
        <f t="shared" si="2"/>
        <v>70.062</v>
      </c>
      <c r="M20" s="11"/>
    </row>
    <row r="21" ht="32" customHeight="1" spans="1:13">
      <c r="A21" s="7">
        <v>19</v>
      </c>
      <c r="B21" s="7" t="s">
        <v>70</v>
      </c>
      <c r="C21" s="7" t="s">
        <v>14</v>
      </c>
      <c r="D21" s="8" t="s">
        <v>71</v>
      </c>
      <c r="E21" s="8" t="s">
        <v>72</v>
      </c>
      <c r="F21" s="8" t="s">
        <v>17</v>
      </c>
      <c r="G21" s="7" t="s">
        <v>73</v>
      </c>
      <c r="H21" s="7">
        <v>78.33</v>
      </c>
      <c r="I21" s="9">
        <f t="shared" si="0"/>
        <v>46.998</v>
      </c>
      <c r="J21" s="10">
        <v>75.3</v>
      </c>
      <c r="K21" s="11">
        <f t="shared" si="1"/>
        <v>30.12</v>
      </c>
      <c r="L21" s="11">
        <f t="shared" si="2"/>
        <v>77.118</v>
      </c>
      <c r="M21" s="11"/>
    </row>
    <row r="22" ht="32" customHeight="1" spans="1:13">
      <c r="A22" s="7">
        <v>20</v>
      </c>
      <c r="B22" s="7" t="s">
        <v>74</v>
      </c>
      <c r="C22" s="7" t="s">
        <v>22</v>
      </c>
      <c r="D22" s="8" t="s">
        <v>71</v>
      </c>
      <c r="E22" s="8" t="s">
        <v>72</v>
      </c>
      <c r="F22" s="8" t="s">
        <v>17</v>
      </c>
      <c r="G22" s="7" t="s">
        <v>75</v>
      </c>
      <c r="H22" s="7">
        <v>78.08</v>
      </c>
      <c r="I22" s="9">
        <f t="shared" si="0"/>
        <v>46.848</v>
      </c>
      <c r="J22" s="10">
        <v>76.7</v>
      </c>
      <c r="K22" s="11">
        <f t="shared" si="1"/>
        <v>30.68</v>
      </c>
      <c r="L22" s="11">
        <f t="shared" si="2"/>
        <v>77.528</v>
      </c>
      <c r="M22" s="11"/>
    </row>
    <row r="23" ht="32" customHeight="1" spans="1:13">
      <c r="A23" s="7">
        <v>21</v>
      </c>
      <c r="B23" s="7" t="s">
        <v>76</v>
      </c>
      <c r="C23" s="7" t="s">
        <v>22</v>
      </c>
      <c r="D23" s="8" t="s">
        <v>77</v>
      </c>
      <c r="E23" s="8" t="s">
        <v>72</v>
      </c>
      <c r="F23" s="8" t="s">
        <v>17</v>
      </c>
      <c r="G23" s="7" t="s">
        <v>78</v>
      </c>
      <c r="H23" s="7">
        <v>82.34</v>
      </c>
      <c r="I23" s="9">
        <f t="shared" si="0"/>
        <v>49.404</v>
      </c>
      <c r="J23" s="10">
        <v>74.5</v>
      </c>
      <c r="K23" s="11">
        <f t="shared" si="1"/>
        <v>29.8</v>
      </c>
      <c r="L23" s="11">
        <f t="shared" si="2"/>
        <v>79.204</v>
      </c>
      <c r="M23" s="11"/>
    </row>
    <row r="24" ht="32" customHeight="1" spans="1:13">
      <c r="A24" s="7">
        <v>22</v>
      </c>
      <c r="B24" s="7" t="s">
        <v>79</v>
      </c>
      <c r="C24" s="7" t="s">
        <v>22</v>
      </c>
      <c r="D24" s="8" t="s">
        <v>77</v>
      </c>
      <c r="E24" s="8" t="s">
        <v>72</v>
      </c>
      <c r="F24" s="8" t="s">
        <v>17</v>
      </c>
      <c r="G24" s="7" t="s">
        <v>80</v>
      </c>
      <c r="H24" s="7">
        <v>81.46</v>
      </c>
      <c r="I24" s="9">
        <f t="shared" si="0"/>
        <v>48.876</v>
      </c>
      <c r="J24" s="10">
        <v>0</v>
      </c>
      <c r="K24" s="11">
        <f t="shared" si="1"/>
        <v>0</v>
      </c>
      <c r="L24" s="11"/>
      <c r="M24" s="11" t="s">
        <v>33</v>
      </c>
    </row>
    <row r="25" ht="32" customHeight="1" spans="1:13">
      <c r="A25" s="7">
        <v>23</v>
      </c>
      <c r="B25" s="7" t="s">
        <v>81</v>
      </c>
      <c r="C25" s="7" t="s">
        <v>22</v>
      </c>
      <c r="D25" s="8" t="s">
        <v>77</v>
      </c>
      <c r="E25" s="8" t="s">
        <v>82</v>
      </c>
      <c r="F25" s="8" t="s">
        <v>17</v>
      </c>
      <c r="G25" s="7" t="s">
        <v>83</v>
      </c>
      <c r="H25" s="7">
        <v>83.8</v>
      </c>
      <c r="I25" s="9">
        <f t="shared" si="0"/>
        <v>50.28</v>
      </c>
      <c r="J25" s="10">
        <v>0</v>
      </c>
      <c r="K25" s="11">
        <f t="shared" si="1"/>
        <v>0</v>
      </c>
      <c r="L25" s="11"/>
      <c r="M25" s="11" t="s">
        <v>33</v>
      </c>
    </row>
    <row r="26" ht="32" customHeight="1" spans="1:13">
      <c r="A26" s="7">
        <v>24</v>
      </c>
      <c r="B26" s="7" t="s">
        <v>84</v>
      </c>
      <c r="C26" s="7" t="s">
        <v>22</v>
      </c>
      <c r="D26" s="8" t="s">
        <v>77</v>
      </c>
      <c r="E26" s="8" t="s">
        <v>82</v>
      </c>
      <c r="F26" s="8" t="s">
        <v>17</v>
      </c>
      <c r="G26" s="7" t="s">
        <v>85</v>
      </c>
      <c r="H26" s="7">
        <v>83.06</v>
      </c>
      <c r="I26" s="9">
        <f t="shared" si="0"/>
        <v>49.836</v>
      </c>
      <c r="J26" s="10">
        <v>0</v>
      </c>
      <c r="K26" s="11">
        <f t="shared" si="1"/>
        <v>0</v>
      </c>
      <c r="L26" s="11"/>
      <c r="M26" s="11" t="s">
        <v>33</v>
      </c>
    </row>
    <row r="27" ht="32" customHeight="1" spans="1:13">
      <c r="A27" s="7">
        <v>25</v>
      </c>
      <c r="B27" s="7" t="s">
        <v>86</v>
      </c>
      <c r="C27" s="7" t="s">
        <v>22</v>
      </c>
      <c r="D27" s="8" t="s">
        <v>87</v>
      </c>
      <c r="E27" s="8" t="s">
        <v>88</v>
      </c>
      <c r="F27" s="8" t="s">
        <v>17</v>
      </c>
      <c r="G27" s="7" t="s">
        <v>89</v>
      </c>
      <c r="H27" s="7">
        <v>81.41</v>
      </c>
      <c r="I27" s="9">
        <f t="shared" si="0"/>
        <v>48.846</v>
      </c>
      <c r="J27" s="10">
        <v>77.6</v>
      </c>
      <c r="K27" s="11">
        <f t="shared" si="1"/>
        <v>31.04</v>
      </c>
      <c r="L27" s="11">
        <f t="shared" si="2"/>
        <v>79.886</v>
      </c>
      <c r="M27" s="11"/>
    </row>
    <row r="28" ht="32" customHeight="1" spans="1:13">
      <c r="A28" s="7">
        <v>26</v>
      </c>
      <c r="B28" s="7" t="s">
        <v>90</v>
      </c>
      <c r="C28" s="7" t="s">
        <v>14</v>
      </c>
      <c r="D28" s="8" t="s">
        <v>87</v>
      </c>
      <c r="E28" s="8" t="s">
        <v>88</v>
      </c>
      <c r="F28" s="8" t="s">
        <v>17</v>
      </c>
      <c r="G28" s="7" t="s">
        <v>91</v>
      </c>
      <c r="H28" s="7">
        <v>78.59</v>
      </c>
      <c r="I28" s="9">
        <f t="shared" si="0"/>
        <v>47.154</v>
      </c>
      <c r="J28" s="10">
        <v>72.8</v>
      </c>
      <c r="K28" s="11">
        <f t="shared" si="1"/>
        <v>29.12</v>
      </c>
      <c r="L28" s="11">
        <f t="shared" si="2"/>
        <v>76.274</v>
      </c>
      <c r="M28" s="11"/>
    </row>
    <row r="29" ht="32" customHeight="1" spans="1:13">
      <c r="A29" s="7">
        <v>27</v>
      </c>
      <c r="B29" s="7" t="s">
        <v>92</v>
      </c>
      <c r="C29" s="7" t="s">
        <v>14</v>
      </c>
      <c r="D29" s="8" t="s">
        <v>93</v>
      </c>
      <c r="E29" s="8" t="s">
        <v>72</v>
      </c>
      <c r="F29" s="8" t="s">
        <v>17</v>
      </c>
      <c r="G29" s="7" t="s">
        <v>94</v>
      </c>
      <c r="H29" s="7">
        <v>83.58</v>
      </c>
      <c r="I29" s="9">
        <f t="shared" si="0"/>
        <v>50.148</v>
      </c>
      <c r="J29" s="10">
        <v>0</v>
      </c>
      <c r="K29" s="11">
        <f t="shared" si="1"/>
        <v>0</v>
      </c>
      <c r="L29" s="11"/>
      <c r="M29" s="11" t="s">
        <v>33</v>
      </c>
    </row>
    <row r="30" ht="32" customHeight="1" spans="1:13">
      <c r="A30" s="7">
        <v>28</v>
      </c>
      <c r="B30" s="7" t="s">
        <v>95</v>
      </c>
      <c r="C30" s="7" t="s">
        <v>14</v>
      </c>
      <c r="D30" s="8" t="s">
        <v>93</v>
      </c>
      <c r="E30" s="8" t="s">
        <v>72</v>
      </c>
      <c r="F30" s="8" t="s">
        <v>17</v>
      </c>
      <c r="G30" s="7" t="s">
        <v>96</v>
      </c>
      <c r="H30" s="7">
        <v>82.06</v>
      </c>
      <c r="I30" s="9">
        <f t="shared" si="0"/>
        <v>49.236</v>
      </c>
      <c r="J30" s="10">
        <v>79.9</v>
      </c>
      <c r="K30" s="11">
        <f t="shared" si="1"/>
        <v>31.96</v>
      </c>
      <c r="L30" s="11">
        <f t="shared" si="2"/>
        <v>81.196</v>
      </c>
      <c r="M30" s="11"/>
    </row>
    <row r="31" ht="32" customHeight="1" spans="1:13">
      <c r="A31" s="7">
        <v>29</v>
      </c>
      <c r="B31" s="7" t="s">
        <v>97</v>
      </c>
      <c r="C31" s="7" t="s">
        <v>22</v>
      </c>
      <c r="D31" s="8" t="s">
        <v>98</v>
      </c>
      <c r="E31" s="8" t="s">
        <v>99</v>
      </c>
      <c r="F31" s="8" t="s">
        <v>100</v>
      </c>
      <c r="G31" s="7" t="s">
        <v>101</v>
      </c>
      <c r="H31" s="7">
        <v>83.64</v>
      </c>
      <c r="I31" s="9">
        <f t="shared" si="0"/>
        <v>50.184</v>
      </c>
      <c r="J31" s="10">
        <v>85.2</v>
      </c>
      <c r="K31" s="11">
        <f t="shared" si="1"/>
        <v>34.08</v>
      </c>
      <c r="L31" s="11">
        <f t="shared" si="2"/>
        <v>84.264</v>
      </c>
      <c r="M31" s="11"/>
    </row>
    <row r="32" ht="32" customHeight="1" spans="1:13">
      <c r="A32" s="7">
        <v>30</v>
      </c>
      <c r="B32" s="7" t="s">
        <v>102</v>
      </c>
      <c r="C32" s="7" t="s">
        <v>14</v>
      </c>
      <c r="D32" s="8" t="s">
        <v>98</v>
      </c>
      <c r="E32" s="8" t="s">
        <v>99</v>
      </c>
      <c r="F32" s="8" t="s">
        <v>100</v>
      </c>
      <c r="G32" s="7" t="s">
        <v>103</v>
      </c>
      <c r="H32" s="7">
        <v>83.57</v>
      </c>
      <c r="I32" s="9">
        <f t="shared" si="0"/>
        <v>50.142</v>
      </c>
      <c r="J32" s="10">
        <v>0</v>
      </c>
      <c r="K32" s="11">
        <f t="shared" si="1"/>
        <v>0</v>
      </c>
      <c r="L32" s="11"/>
      <c r="M32" s="11" t="s">
        <v>33</v>
      </c>
    </row>
    <row r="33" ht="32" customHeight="1" spans="1:13">
      <c r="A33" s="7">
        <v>31</v>
      </c>
      <c r="B33" s="7" t="s">
        <v>104</v>
      </c>
      <c r="C33" s="7" t="s">
        <v>22</v>
      </c>
      <c r="D33" s="8" t="s">
        <v>105</v>
      </c>
      <c r="E33" s="8" t="s">
        <v>106</v>
      </c>
      <c r="F33" s="8" t="s">
        <v>100</v>
      </c>
      <c r="G33" s="7" t="s">
        <v>107</v>
      </c>
      <c r="H33" s="7">
        <v>80.37</v>
      </c>
      <c r="I33" s="9">
        <f t="shared" si="0"/>
        <v>48.222</v>
      </c>
      <c r="J33" s="10">
        <v>0</v>
      </c>
      <c r="K33" s="11">
        <f t="shared" si="1"/>
        <v>0</v>
      </c>
      <c r="L33" s="11"/>
      <c r="M33" s="11" t="s">
        <v>33</v>
      </c>
    </row>
    <row r="34" ht="32" customHeight="1" spans="1:13">
      <c r="A34" s="7">
        <v>32</v>
      </c>
      <c r="B34" s="7" t="s">
        <v>108</v>
      </c>
      <c r="C34" s="7" t="s">
        <v>22</v>
      </c>
      <c r="D34" s="8" t="s">
        <v>105</v>
      </c>
      <c r="E34" s="8" t="s">
        <v>106</v>
      </c>
      <c r="F34" s="8" t="s">
        <v>100</v>
      </c>
      <c r="G34" s="7" t="s">
        <v>109</v>
      </c>
      <c r="H34" s="7">
        <v>77.79</v>
      </c>
      <c r="I34" s="9">
        <f t="shared" si="0"/>
        <v>46.674</v>
      </c>
      <c r="J34" s="10">
        <v>0</v>
      </c>
      <c r="K34" s="11">
        <f t="shared" si="1"/>
        <v>0</v>
      </c>
      <c r="L34" s="11"/>
      <c r="M34" s="11" t="s">
        <v>33</v>
      </c>
    </row>
    <row r="35" ht="32" customHeight="1" spans="1:13">
      <c r="A35" s="7">
        <v>33</v>
      </c>
      <c r="B35" s="7" t="s">
        <v>110</v>
      </c>
      <c r="C35" s="7" t="s">
        <v>14</v>
      </c>
      <c r="D35" s="8" t="s">
        <v>105</v>
      </c>
      <c r="E35" s="8" t="s">
        <v>111</v>
      </c>
      <c r="F35" s="8" t="s">
        <v>100</v>
      </c>
      <c r="G35" s="7" t="s">
        <v>112</v>
      </c>
      <c r="H35" s="7">
        <v>78.18</v>
      </c>
      <c r="I35" s="9">
        <f t="shared" si="0"/>
        <v>46.908</v>
      </c>
      <c r="J35" s="10">
        <v>78.9</v>
      </c>
      <c r="K35" s="11">
        <f t="shared" si="1"/>
        <v>31.56</v>
      </c>
      <c r="L35" s="11">
        <f t="shared" si="2"/>
        <v>78.468</v>
      </c>
      <c r="M35" s="11"/>
    </row>
    <row r="36" ht="32" customHeight="1" spans="1:13">
      <c r="A36" s="7">
        <v>34</v>
      </c>
      <c r="B36" s="7" t="s">
        <v>113</v>
      </c>
      <c r="C36" s="7" t="s">
        <v>14</v>
      </c>
      <c r="D36" s="8" t="s">
        <v>105</v>
      </c>
      <c r="E36" s="8" t="s">
        <v>111</v>
      </c>
      <c r="F36" s="8" t="s">
        <v>100</v>
      </c>
      <c r="G36" s="7" t="s">
        <v>114</v>
      </c>
      <c r="H36" s="7">
        <v>77.86</v>
      </c>
      <c r="I36" s="9">
        <f t="shared" si="0"/>
        <v>46.716</v>
      </c>
      <c r="J36" s="10">
        <v>82.5</v>
      </c>
      <c r="K36" s="11">
        <f t="shared" si="1"/>
        <v>33</v>
      </c>
      <c r="L36" s="11">
        <f t="shared" si="2"/>
        <v>79.716</v>
      </c>
      <c r="M36" s="11"/>
    </row>
    <row r="37" ht="32" customHeight="1" spans="1:13">
      <c r="A37" s="7">
        <v>35</v>
      </c>
      <c r="B37" s="7" t="s">
        <v>115</v>
      </c>
      <c r="C37" s="7" t="s">
        <v>22</v>
      </c>
      <c r="D37" s="8" t="s">
        <v>116</v>
      </c>
      <c r="E37" s="8" t="s">
        <v>72</v>
      </c>
      <c r="F37" s="8" t="s">
        <v>100</v>
      </c>
      <c r="G37" s="7" t="s">
        <v>117</v>
      </c>
      <c r="H37" s="7">
        <v>86.23</v>
      </c>
      <c r="I37" s="9">
        <f t="shared" si="0"/>
        <v>51.738</v>
      </c>
      <c r="J37" s="10">
        <v>82.2</v>
      </c>
      <c r="K37" s="11">
        <f t="shared" si="1"/>
        <v>32.88</v>
      </c>
      <c r="L37" s="11">
        <f t="shared" si="2"/>
        <v>84.618</v>
      </c>
      <c r="M37" s="11"/>
    </row>
    <row r="38" ht="32" customHeight="1" spans="1:13">
      <c r="A38" s="7">
        <v>36</v>
      </c>
      <c r="B38" s="7" t="s">
        <v>118</v>
      </c>
      <c r="C38" s="7" t="s">
        <v>22</v>
      </c>
      <c r="D38" s="8" t="s">
        <v>116</v>
      </c>
      <c r="E38" s="8" t="s">
        <v>72</v>
      </c>
      <c r="F38" s="8" t="s">
        <v>100</v>
      </c>
      <c r="G38" s="7" t="s">
        <v>119</v>
      </c>
      <c r="H38" s="7">
        <v>84.84</v>
      </c>
      <c r="I38" s="9">
        <f t="shared" si="0"/>
        <v>50.904</v>
      </c>
      <c r="J38" s="10">
        <v>81.1</v>
      </c>
      <c r="K38" s="11">
        <f t="shared" si="1"/>
        <v>32.44</v>
      </c>
      <c r="L38" s="11">
        <f t="shared" si="2"/>
        <v>83.344</v>
      </c>
      <c r="M38" s="11"/>
    </row>
    <row r="39" ht="32" customHeight="1" spans="1:13">
      <c r="A39" s="7">
        <v>37</v>
      </c>
      <c r="B39" s="7" t="s">
        <v>120</v>
      </c>
      <c r="C39" s="7" t="s">
        <v>22</v>
      </c>
      <c r="D39" s="8" t="s">
        <v>121</v>
      </c>
      <c r="E39" s="8" t="s">
        <v>122</v>
      </c>
      <c r="F39" s="8" t="s">
        <v>100</v>
      </c>
      <c r="G39" s="7" t="s">
        <v>123</v>
      </c>
      <c r="H39" s="7">
        <v>65.25</v>
      </c>
      <c r="I39" s="9">
        <f t="shared" si="0"/>
        <v>39.15</v>
      </c>
      <c r="J39" s="10">
        <v>75</v>
      </c>
      <c r="K39" s="11">
        <f t="shared" si="1"/>
        <v>30</v>
      </c>
      <c r="L39" s="11">
        <f t="shared" si="2"/>
        <v>69.15</v>
      </c>
      <c r="M39" s="11"/>
    </row>
    <row r="40" ht="32" customHeight="1" spans="1:13">
      <c r="A40" s="7">
        <v>38</v>
      </c>
      <c r="B40" s="7" t="s">
        <v>124</v>
      </c>
      <c r="C40" s="7" t="s">
        <v>14</v>
      </c>
      <c r="D40" s="8" t="s">
        <v>121</v>
      </c>
      <c r="E40" s="8" t="s">
        <v>122</v>
      </c>
      <c r="F40" s="8" t="s">
        <v>100</v>
      </c>
      <c r="G40" s="7" t="s">
        <v>125</v>
      </c>
      <c r="H40" s="7">
        <v>64.19</v>
      </c>
      <c r="I40" s="9">
        <f t="shared" si="0"/>
        <v>38.514</v>
      </c>
      <c r="J40" s="10">
        <v>80.6</v>
      </c>
      <c r="K40" s="11">
        <f t="shared" si="1"/>
        <v>32.24</v>
      </c>
      <c r="L40" s="11">
        <f t="shared" si="2"/>
        <v>70.754</v>
      </c>
      <c r="M40" s="11"/>
    </row>
    <row r="41" ht="32" customHeight="1" spans="1:13">
      <c r="A41" s="7">
        <v>39</v>
      </c>
      <c r="B41" s="7" t="s">
        <v>126</v>
      </c>
      <c r="C41" s="7" t="s">
        <v>22</v>
      </c>
      <c r="D41" s="8" t="s">
        <v>121</v>
      </c>
      <c r="E41" s="8" t="s">
        <v>127</v>
      </c>
      <c r="F41" s="8" t="s">
        <v>100</v>
      </c>
      <c r="G41" s="7" t="s">
        <v>128</v>
      </c>
      <c r="H41" s="7">
        <v>75.52</v>
      </c>
      <c r="I41" s="9">
        <f t="shared" si="0"/>
        <v>45.312</v>
      </c>
      <c r="J41" s="10">
        <v>81.52</v>
      </c>
      <c r="K41" s="11">
        <f t="shared" si="1"/>
        <v>32.608</v>
      </c>
      <c r="L41" s="11">
        <f t="shared" si="2"/>
        <v>77.92</v>
      </c>
      <c r="M41" s="11"/>
    </row>
    <row r="42" ht="32" customHeight="1" spans="1:13">
      <c r="A42" s="7">
        <v>40</v>
      </c>
      <c r="B42" s="7" t="s">
        <v>129</v>
      </c>
      <c r="C42" s="7" t="s">
        <v>22</v>
      </c>
      <c r="D42" s="8" t="s">
        <v>121</v>
      </c>
      <c r="E42" s="8" t="s">
        <v>127</v>
      </c>
      <c r="F42" s="8" t="s">
        <v>100</v>
      </c>
      <c r="G42" s="7" t="s">
        <v>130</v>
      </c>
      <c r="H42" s="7">
        <v>72.99</v>
      </c>
      <c r="I42" s="9">
        <f t="shared" si="0"/>
        <v>43.794</v>
      </c>
      <c r="J42" s="10">
        <v>70.2</v>
      </c>
      <c r="K42" s="11">
        <f t="shared" si="1"/>
        <v>28.08</v>
      </c>
      <c r="L42" s="11">
        <f t="shared" si="2"/>
        <v>71.874</v>
      </c>
      <c r="M42" s="11"/>
    </row>
    <row r="43" ht="32" customHeight="1" spans="1:13">
      <c r="A43" s="7">
        <v>41</v>
      </c>
      <c r="B43" s="7" t="s">
        <v>131</v>
      </c>
      <c r="C43" s="7" t="s">
        <v>22</v>
      </c>
      <c r="D43" s="8" t="s">
        <v>132</v>
      </c>
      <c r="E43" s="8" t="s">
        <v>72</v>
      </c>
      <c r="F43" s="8" t="s">
        <v>100</v>
      </c>
      <c r="G43" s="7" t="s">
        <v>133</v>
      </c>
      <c r="H43" s="7">
        <v>85.22</v>
      </c>
      <c r="I43" s="9">
        <f t="shared" si="0"/>
        <v>51.132</v>
      </c>
      <c r="J43" s="10">
        <v>82.04</v>
      </c>
      <c r="K43" s="11">
        <f t="shared" si="1"/>
        <v>32.816</v>
      </c>
      <c r="L43" s="11">
        <f t="shared" si="2"/>
        <v>83.948</v>
      </c>
      <c r="M43" s="11"/>
    </row>
    <row r="44" ht="32" customHeight="1" spans="1:13">
      <c r="A44" s="7">
        <v>42</v>
      </c>
      <c r="B44" s="7" t="s">
        <v>134</v>
      </c>
      <c r="C44" s="7" t="s">
        <v>22</v>
      </c>
      <c r="D44" s="8" t="s">
        <v>132</v>
      </c>
      <c r="E44" s="8" t="s">
        <v>72</v>
      </c>
      <c r="F44" s="8" t="s">
        <v>100</v>
      </c>
      <c r="G44" s="7" t="s">
        <v>135</v>
      </c>
      <c r="H44" s="7">
        <v>84.85</v>
      </c>
      <c r="I44" s="9">
        <f t="shared" si="0"/>
        <v>50.91</v>
      </c>
      <c r="J44" s="10">
        <v>0</v>
      </c>
      <c r="K44" s="11">
        <f t="shared" si="1"/>
        <v>0</v>
      </c>
      <c r="L44" s="11"/>
      <c r="M44" s="11" t="s">
        <v>33</v>
      </c>
    </row>
    <row r="45" ht="32" customHeight="1" spans="1:13">
      <c r="A45" s="7">
        <v>43</v>
      </c>
      <c r="B45" s="7" t="s">
        <v>136</v>
      </c>
      <c r="C45" s="7" t="s">
        <v>14</v>
      </c>
      <c r="D45" s="8" t="s">
        <v>132</v>
      </c>
      <c r="E45" s="8" t="s">
        <v>137</v>
      </c>
      <c r="F45" s="8" t="s">
        <v>100</v>
      </c>
      <c r="G45" s="7" t="s">
        <v>138</v>
      </c>
      <c r="H45" s="7">
        <v>77.64</v>
      </c>
      <c r="I45" s="9">
        <f t="shared" si="0"/>
        <v>46.584</v>
      </c>
      <c r="J45" s="10">
        <v>84.56</v>
      </c>
      <c r="K45" s="11">
        <f t="shared" si="1"/>
        <v>33.824</v>
      </c>
      <c r="L45" s="11">
        <f t="shared" si="2"/>
        <v>80.408</v>
      </c>
      <c r="M45" s="11"/>
    </row>
    <row r="46" ht="32" customHeight="1" spans="1:13">
      <c r="A46" s="7">
        <v>44</v>
      </c>
      <c r="B46" s="7" t="s">
        <v>139</v>
      </c>
      <c r="C46" s="7" t="s">
        <v>22</v>
      </c>
      <c r="D46" s="8" t="s">
        <v>132</v>
      </c>
      <c r="E46" s="8" t="s">
        <v>137</v>
      </c>
      <c r="F46" s="8" t="s">
        <v>100</v>
      </c>
      <c r="G46" s="7" t="s">
        <v>140</v>
      </c>
      <c r="H46" s="7">
        <v>76.63</v>
      </c>
      <c r="I46" s="9">
        <f t="shared" si="0"/>
        <v>45.978</v>
      </c>
      <c r="J46" s="10">
        <v>83.8</v>
      </c>
      <c r="K46" s="11">
        <f t="shared" si="1"/>
        <v>33.52</v>
      </c>
      <c r="L46" s="11">
        <f t="shared" si="2"/>
        <v>79.498</v>
      </c>
      <c r="M46" s="11"/>
    </row>
    <row r="47" ht="32" customHeight="1" spans="1:13">
      <c r="A47" s="7">
        <v>45</v>
      </c>
      <c r="B47" s="7" t="s">
        <v>141</v>
      </c>
      <c r="C47" s="7" t="s">
        <v>14</v>
      </c>
      <c r="D47" s="8" t="s">
        <v>142</v>
      </c>
      <c r="E47" s="8" t="s">
        <v>82</v>
      </c>
      <c r="F47" s="8" t="s">
        <v>100</v>
      </c>
      <c r="G47" s="7" t="s">
        <v>143</v>
      </c>
      <c r="H47" s="7">
        <v>78.41</v>
      </c>
      <c r="I47" s="9">
        <f t="shared" si="0"/>
        <v>47.046</v>
      </c>
      <c r="J47" s="10">
        <v>82.9</v>
      </c>
      <c r="K47" s="11">
        <f t="shared" si="1"/>
        <v>33.16</v>
      </c>
      <c r="L47" s="11">
        <f t="shared" si="2"/>
        <v>80.206</v>
      </c>
      <c r="M47" s="11"/>
    </row>
    <row r="48" ht="32" customHeight="1" spans="1:13">
      <c r="A48" s="7">
        <v>46</v>
      </c>
      <c r="B48" s="7" t="s">
        <v>144</v>
      </c>
      <c r="C48" s="7" t="s">
        <v>14</v>
      </c>
      <c r="D48" s="8" t="s">
        <v>142</v>
      </c>
      <c r="E48" s="8" t="s">
        <v>82</v>
      </c>
      <c r="F48" s="8" t="s">
        <v>100</v>
      </c>
      <c r="G48" s="7" t="s">
        <v>145</v>
      </c>
      <c r="H48" s="7">
        <v>77.72</v>
      </c>
      <c r="I48" s="9">
        <f t="shared" si="0"/>
        <v>46.632</v>
      </c>
      <c r="J48" s="10">
        <v>81.3</v>
      </c>
      <c r="K48" s="11">
        <f t="shared" si="1"/>
        <v>32.52</v>
      </c>
      <c r="L48" s="11">
        <f t="shared" si="2"/>
        <v>79.152</v>
      </c>
      <c r="M48" s="11"/>
    </row>
    <row r="49" ht="32" customHeight="1" spans="1:13">
      <c r="A49" s="7">
        <v>47</v>
      </c>
      <c r="B49" s="7" t="s">
        <v>146</v>
      </c>
      <c r="C49" s="7" t="s">
        <v>14</v>
      </c>
      <c r="D49" s="8" t="s">
        <v>147</v>
      </c>
      <c r="E49" s="8" t="s">
        <v>148</v>
      </c>
      <c r="F49" s="8" t="s">
        <v>100</v>
      </c>
      <c r="G49" s="7" t="s">
        <v>149</v>
      </c>
      <c r="H49" s="7">
        <v>75.65</v>
      </c>
      <c r="I49" s="9">
        <f t="shared" si="0"/>
        <v>45.39</v>
      </c>
      <c r="J49" s="10">
        <v>77.6</v>
      </c>
      <c r="K49" s="11">
        <f t="shared" si="1"/>
        <v>31.04</v>
      </c>
      <c r="L49" s="11">
        <f t="shared" si="2"/>
        <v>76.43</v>
      </c>
      <c r="M49" s="11"/>
    </row>
    <row r="50" ht="32" customHeight="1" spans="1:13">
      <c r="A50" s="7">
        <v>48</v>
      </c>
      <c r="B50" s="7" t="s">
        <v>150</v>
      </c>
      <c r="C50" s="7" t="s">
        <v>14</v>
      </c>
      <c r="D50" s="8" t="s">
        <v>147</v>
      </c>
      <c r="E50" s="8" t="s">
        <v>148</v>
      </c>
      <c r="F50" s="8" t="s">
        <v>100</v>
      </c>
      <c r="G50" s="7" t="s">
        <v>151</v>
      </c>
      <c r="H50" s="7">
        <v>73.96</v>
      </c>
      <c r="I50" s="9">
        <f t="shared" si="0"/>
        <v>44.376</v>
      </c>
      <c r="J50" s="10">
        <v>0</v>
      </c>
      <c r="K50" s="11">
        <f t="shared" si="1"/>
        <v>0</v>
      </c>
      <c r="L50" s="11"/>
      <c r="M50" s="11" t="s">
        <v>33</v>
      </c>
    </row>
    <row r="51" ht="32" customHeight="1" spans="1:13">
      <c r="A51" s="7">
        <v>49</v>
      </c>
      <c r="B51" s="7" t="s">
        <v>152</v>
      </c>
      <c r="C51" s="7" t="s">
        <v>14</v>
      </c>
      <c r="D51" s="8" t="s">
        <v>153</v>
      </c>
      <c r="E51" s="8" t="s">
        <v>16</v>
      </c>
      <c r="F51" s="8" t="s">
        <v>100</v>
      </c>
      <c r="G51" s="7" t="s">
        <v>154</v>
      </c>
      <c r="H51" s="7">
        <v>79.09</v>
      </c>
      <c r="I51" s="9">
        <f t="shared" si="0"/>
        <v>47.454</v>
      </c>
      <c r="J51" s="10">
        <v>84.8</v>
      </c>
      <c r="K51" s="11">
        <f t="shared" si="1"/>
        <v>33.92</v>
      </c>
      <c r="L51" s="11">
        <f t="shared" si="2"/>
        <v>81.374</v>
      </c>
      <c r="M51" s="11"/>
    </row>
    <row r="52" ht="32" customHeight="1" spans="1:13">
      <c r="A52" s="7">
        <v>50</v>
      </c>
      <c r="B52" s="7" t="s">
        <v>155</v>
      </c>
      <c r="C52" s="7" t="s">
        <v>14</v>
      </c>
      <c r="D52" s="8" t="s">
        <v>153</v>
      </c>
      <c r="E52" s="8" t="s">
        <v>16</v>
      </c>
      <c r="F52" s="8" t="s">
        <v>100</v>
      </c>
      <c r="G52" s="7" t="s">
        <v>156</v>
      </c>
      <c r="H52" s="7">
        <v>77.03</v>
      </c>
      <c r="I52" s="9">
        <f t="shared" si="0"/>
        <v>46.218</v>
      </c>
      <c r="J52" s="10">
        <v>84.14</v>
      </c>
      <c r="K52" s="11">
        <f t="shared" si="1"/>
        <v>33.656</v>
      </c>
      <c r="L52" s="11">
        <f t="shared" si="2"/>
        <v>79.874</v>
      </c>
      <c r="M52" s="11"/>
    </row>
    <row r="53" ht="32" customHeight="1" spans="1:13">
      <c r="A53" s="7">
        <v>51</v>
      </c>
      <c r="B53" s="7" t="s">
        <v>157</v>
      </c>
      <c r="C53" s="7" t="s">
        <v>22</v>
      </c>
      <c r="D53" s="8" t="s">
        <v>158</v>
      </c>
      <c r="E53" s="8" t="s">
        <v>159</v>
      </c>
      <c r="F53" s="8" t="s">
        <v>100</v>
      </c>
      <c r="G53" s="7" t="s">
        <v>160</v>
      </c>
      <c r="H53" s="7">
        <v>76.8</v>
      </c>
      <c r="I53" s="9">
        <f t="shared" si="0"/>
        <v>46.08</v>
      </c>
      <c r="J53" s="10">
        <v>0</v>
      </c>
      <c r="K53" s="11">
        <f t="shared" si="1"/>
        <v>0</v>
      </c>
      <c r="L53" s="11"/>
      <c r="M53" s="11" t="s">
        <v>33</v>
      </c>
    </row>
    <row r="54" ht="32" customHeight="1" spans="1:13">
      <c r="A54" s="7">
        <v>52</v>
      </c>
      <c r="B54" s="7" t="s">
        <v>161</v>
      </c>
      <c r="C54" s="7" t="s">
        <v>14</v>
      </c>
      <c r="D54" s="8" t="s">
        <v>158</v>
      </c>
      <c r="E54" s="8" t="s">
        <v>159</v>
      </c>
      <c r="F54" s="8" t="s">
        <v>100</v>
      </c>
      <c r="G54" s="7" t="s">
        <v>162</v>
      </c>
      <c r="H54" s="7">
        <v>72.78</v>
      </c>
      <c r="I54" s="9">
        <f t="shared" si="0"/>
        <v>43.668</v>
      </c>
      <c r="J54" s="10">
        <v>0</v>
      </c>
      <c r="K54" s="11">
        <f t="shared" si="1"/>
        <v>0</v>
      </c>
      <c r="L54" s="11"/>
      <c r="M54" s="11" t="s">
        <v>33</v>
      </c>
    </row>
    <row r="55" ht="32" customHeight="1" spans="1:13">
      <c r="A55" s="7">
        <v>53</v>
      </c>
      <c r="B55" s="7" t="s">
        <v>163</v>
      </c>
      <c r="C55" s="7" t="s">
        <v>14</v>
      </c>
      <c r="D55" s="8" t="s">
        <v>164</v>
      </c>
      <c r="E55" s="8" t="s">
        <v>54</v>
      </c>
      <c r="F55" s="8" t="s">
        <v>100</v>
      </c>
      <c r="G55" s="7" t="s">
        <v>165</v>
      </c>
      <c r="H55" s="7">
        <v>83.94</v>
      </c>
      <c r="I55" s="9">
        <f t="shared" si="0"/>
        <v>50.364</v>
      </c>
      <c r="J55" s="10">
        <v>81.6</v>
      </c>
      <c r="K55" s="11">
        <f t="shared" si="1"/>
        <v>32.64</v>
      </c>
      <c r="L55" s="11">
        <f t="shared" si="2"/>
        <v>83.004</v>
      </c>
      <c r="M55" s="11"/>
    </row>
    <row r="56" ht="32" customHeight="1" spans="1:13">
      <c r="A56" s="7">
        <v>54</v>
      </c>
      <c r="B56" s="7" t="s">
        <v>166</v>
      </c>
      <c r="C56" s="7" t="s">
        <v>22</v>
      </c>
      <c r="D56" s="8" t="s">
        <v>164</v>
      </c>
      <c r="E56" s="8" t="s">
        <v>54</v>
      </c>
      <c r="F56" s="8" t="s">
        <v>100</v>
      </c>
      <c r="G56" s="12" t="s">
        <v>167</v>
      </c>
      <c r="H56" s="7">
        <v>74.24</v>
      </c>
      <c r="I56" s="9">
        <f t="shared" si="0"/>
        <v>44.544</v>
      </c>
      <c r="J56" s="10">
        <v>79.74</v>
      </c>
      <c r="K56" s="11">
        <f t="shared" si="1"/>
        <v>31.896</v>
      </c>
      <c r="L56" s="11">
        <f t="shared" si="2"/>
        <v>76.44</v>
      </c>
      <c r="M56" s="11"/>
    </row>
  </sheetData>
  <mergeCells count="1">
    <mergeCell ref="A1:M1"/>
  </mergeCells>
  <pageMargins left="0.393055555555556" right="0.393055555555556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梁焱洋</cp:lastModifiedBy>
  <dcterms:created xsi:type="dcterms:W3CDTF">2024-01-16T08:00:00Z</dcterms:created>
  <dcterms:modified xsi:type="dcterms:W3CDTF">2024-03-13T02:47:45Z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42376413E35242B78A4E52FE6924F8B1_13</vt:lpwstr>
  </property>
  <property fmtid="{D5CDD505-2E9C-101B-9397-08002B2CF9AE}" pid="3" name="KSOProductBuildVer">
    <vt:lpwstr>2052-12.1.0.16399</vt:lpwstr>
  </property>
</Properties>
</file>