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D:\Desktop\2024年3月公招定稿（外发）20240312确认\"/>
    </mc:Choice>
  </mc:AlternateContent>
  <xr:revisionPtr revIDLastSave="0" documentId="13_ncr:1_{A9864E33-C935-409E-BFBB-8AB8300ABD52}" xr6:coauthVersionLast="47" xr6:coauthVersionMax="47" xr10:uidLastSave="{00000000-0000-0000-0000-000000000000}"/>
  <bookViews>
    <workbookView xWindow="3108" yWindow="1116" windowWidth="25632" windowHeight="15420" xr2:uid="{00000000-000D-0000-FFFF-FFFF00000000}"/>
  </bookViews>
  <sheets>
    <sheet name="岗位需求表（普通）" sheetId="2" r:id="rId1"/>
    <sheet name="专业技术类岗位" sheetId="7" r:id="rId2"/>
    <sheet name="党建工作者专场" sheetId="10" r:id="rId3"/>
    <sheet name="网格员专场" sheetId="9" r:id="rId4"/>
  </sheets>
  <definedNames>
    <definedName name="_xlnm._FilterDatabase" localSheetId="2" hidden="1">党建工作者专场!$A$2:$K$5</definedName>
    <definedName name="_xlnm._FilterDatabase" localSheetId="0" hidden="1">'岗位需求表（普通）'!$B$3:$L$44</definedName>
    <definedName name="_xlnm._FilterDatabase" localSheetId="3" hidden="1">网格员专场!$3:$3</definedName>
    <definedName name="_xlnm._FilterDatabase" localSheetId="1" hidden="1">专业技术类岗位!$B$2:$N$11</definedName>
    <definedName name="_xlnm.Print_Titles" localSheetId="2">党建工作者专场!$1:$3</definedName>
    <definedName name="_xlnm.Print_Titles" localSheetId="0">'岗位需求表（普通）'!$1:$3</definedName>
    <definedName name="_xlnm.Print_Titles" localSheetId="3">网格员专场!$1:$3</definedName>
    <definedName name="_xlnm.Print_Titles" localSheetId="1">专业技术类岗位!$1:$3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9" l="1"/>
  <c r="F5" i="10"/>
  <c r="G11" i="7"/>
  <c r="G44" i="2"/>
  <c r="A43" i="2"/>
  <c r="A42" i="2"/>
  <c r="A41" i="2"/>
  <c r="A40" i="2"/>
  <c r="A39" i="2"/>
  <c r="A38" i="2"/>
  <c r="A37" i="2"/>
  <c r="A36" i="2"/>
  <c r="A35" i="2"/>
  <c r="A34" i="2"/>
</calcChain>
</file>

<file path=xl/sharedStrings.xml><?xml version="1.0" encoding="utf-8"?>
<sst xmlns="http://schemas.openxmlformats.org/spreadsheetml/2006/main" count="524" uniqueCount="246">
  <si>
    <t>深圳市卓锐人才发展有限公司辅助性人力资源岗位需求表</t>
  </si>
  <si>
    <t>序号</t>
  </si>
  <si>
    <t>用工单位名称</t>
  </si>
  <si>
    <t>岗位类别</t>
  </si>
  <si>
    <t>岗位名称</t>
  </si>
  <si>
    <t>岗位代码</t>
  </si>
  <si>
    <t>岗位职责
（工作任务）</t>
  </si>
  <si>
    <t>拟聘
人数</t>
  </si>
  <si>
    <t>年龄</t>
  </si>
  <si>
    <t>学历</t>
  </si>
  <si>
    <t>专业方向</t>
  </si>
  <si>
    <t>岗位需要的
其他条件</t>
  </si>
  <si>
    <t>备注</t>
  </si>
  <si>
    <t>深圳市罗湖区委（政府）办公室</t>
  </si>
  <si>
    <t>综合管理类</t>
  </si>
  <si>
    <t>办公室辅助岗</t>
  </si>
  <si>
    <t>001</t>
  </si>
  <si>
    <t>1.负责撰写综合文稿、政务信息；
2.负责各类数据、材料汇总整理工作；
3.其他业务辅助性工作。</t>
  </si>
  <si>
    <t>35周岁
以下</t>
  </si>
  <si>
    <t>具有国家承认的本科及以上学历</t>
  </si>
  <si>
    <t>不限</t>
  </si>
  <si>
    <t>具有2年及以上综合文字材料工作经历。</t>
  </si>
  <si>
    <t>深圳市罗湖区委组织部</t>
  </si>
  <si>
    <t>两新党建组织员</t>
  </si>
  <si>
    <t>002</t>
  </si>
  <si>
    <t>1.积极宣传贯彻党的路线、方针、政策，传达上级党组织有关会议精神和工作部署，指导相关要求在基层落实；
2.按照有关规定做好两新党组织党的政治建设、组织建设、阵地建设、队伍建设、意识形态建设和制度建设等系列党建工作；
3.其他业务辅助性工作。</t>
  </si>
  <si>
    <t>中共党员
（含预备党员）</t>
  </si>
  <si>
    <t>深圳市罗湖区融媒体中心</t>
  </si>
  <si>
    <t>新闻传播岗</t>
  </si>
  <si>
    <t>003</t>
  </si>
  <si>
    <t>1.根据选题安排，做好新闻节目的采访、撰稿和制作；
2.负责协助融媒体产品的策划、采访、制作和宣传推广工作。</t>
  </si>
  <si>
    <t>本科：新闻传播学类（B0503）
研究生：新闻传播学（A0503）</t>
  </si>
  <si>
    <t>具有2年及以上工作经历。</t>
  </si>
  <si>
    <t>深圳市罗湖区政府投资项目前期工作管理中心</t>
  </si>
  <si>
    <t>项目协管员</t>
  </si>
  <si>
    <t>004</t>
  </si>
  <si>
    <t>1.跟踪新能源项目进展情况；
2.负责新能源项目各类数据、材料汇总整理工作；
3.其他业务辅助性工作。</t>
  </si>
  <si>
    <t>具有国家承认的本科学历</t>
  </si>
  <si>
    <t>本科：能源化学工程（B081404），自动化类（B0808），
新能源汽车工程（B080216）
机械设计制造及其自动化（B080202）</t>
  </si>
  <si>
    <t>需要参与一线检查，夜间值守。</t>
  </si>
  <si>
    <t>深圳市罗湖区司法局</t>
  </si>
  <si>
    <t>人民调解员</t>
  </si>
  <si>
    <t>005</t>
  </si>
  <si>
    <t>派驻相关单位或调解组织从事人民调解工作。</t>
  </si>
  <si>
    <t>本科：法学类（B0301）
研究生：法学（A0301）</t>
  </si>
  <si>
    <t>深圳市罗湖区住房和建设局</t>
  </si>
  <si>
    <t>执法协管类</t>
  </si>
  <si>
    <t>安全生产监督岗</t>
  </si>
  <si>
    <t>006</t>
  </si>
  <si>
    <t>1.协助开展安全生产宣传教育与业务技术培训；
2.协助开展安全生产检查；
3.协助处置安全生产类信访投诉；
4.完成领导交办的其它工作。</t>
  </si>
  <si>
    <t>身体健康，吃苦耐劳，能适应周末、节假日值班安排。</t>
  </si>
  <si>
    <t>深圳市罗湖区水务局</t>
  </si>
  <si>
    <t>综合文秘岗</t>
  </si>
  <si>
    <t>007</t>
  </si>
  <si>
    <t>1.负责撰写综合文稿；
2.负责各类数据、材料汇总整理工作；
3.其他业务辅助性工作。</t>
  </si>
  <si>
    <t>本科：哲学（B01），文学（B05）
研究生：哲学（A01），文学（A05）</t>
  </si>
  <si>
    <t>具有5年及以上行政工作经历优先。</t>
  </si>
  <si>
    <t>深圳市罗湖区图书馆</t>
  </si>
  <si>
    <t>读者服务管理岗</t>
  </si>
  <si>
    <t>008</t>
  </si>
  <si>
    <t>1.负责本单位读者服务的管理工作；
2.负责本单位公共区域安全生产的管理与考核；
3.负责读者服务人员的管理与考核。</t>
  </si>
  <si>
    <t>本科：图书情报与档案管理类（B1205），计算机类（B0809），新闻传播学类（B0503），中国语言文学类(B0501)
研究生：图书情报与档案管理（A1205），计算机科学与技术（A0812），新闻传播学（A0503），中国语言文学(A0501)</t>
  </si>
  <si>
    <t>每天9点至21点两班倒，周末及节假日需上班，每周工作6天。</t>
  </si>
  <si>
    <t>深圳市罗湖区退役军人事务局</t>
  </si>
  <si>
    <t>文秘岗</t>
  </si>
  <si>
    <t>009</t>
  </si>
  <si>
    <t>1.协助撰写综合文稿；
2.协助各类数据、材料汇总整理工作；
3.其他业务辅助性工作。</t>
  </si>
  <si>
    <t>本科：中国语言文学类（B0501）
研究生：中国语言文学（A0501）</t>
  </si>
  <si>
    <t>具有3年以上党政机关工作经验优先。</t>
  </si>
  <si>
    <t>深圳市罗湖区应急管理局</t>
  </si>
  <si>
    <t>010</t>
  </si>
  <si>
    <t>1.负责撰写综合文书；
2.负责各类数据、材料汇总整理工作；
3.协助开展安全生产、应急管理、防灾减灾等工作；                   
4.参与应急处置工作。</t>
  </si>
  <si>
    <t>应急岗</t>
  </si>
  <si>
    <t>011</t>
  </si>
  <si>
    <t>1.负责各类数据、材料汇总整理工作；
2.协助开展安全生产、应急管理、防灾减灾检查巡查、督导检查等工作；                   
3.参与应急值班值守、应急处置等工作。</t>
  </si>
  <si>
    <t>具有国家承认的大专及以上学历</t>
  </si>
  <si>
    <t>身体健康，吃苦耐劳，能接受周末、节假日值班或工作日加班要求。</t>
  </si>
  <si>
    <t>深圳市罗湖区政务服务数据管理局</t>
  </si>
  <si>
    <t>综合事务管理岗</t>
  </si>
  <si>
    <t>012</t>
  </si>
  <si>
    <t>1.负责各类数据、材料汇总整理工作；
2.协助撰写综合文稿及其他业务辅助性工作；                                         3.负责配合预决算、财务、采购等综合性事务。</t>
  </si>
  <si>
    <t>本科：行政管理（B120402），统计学（B071101），应用统计学（B071102），会计学（B120203），财务管理（B120204）
研究生：行政管理（A120401），公共管理硕士（专业硕士）（A120406），统计学（部分）（A020208），会计学（A120201），会计硕士（专业硕士）（A120206）</t>
  </si>
  <si>
    <t>具有1年及以上工作经历。</t>
  </si>
  <si>
    <t>能接受周末、节假日值班或工作日加班要求。</t>
  </si>
  <si>
    <t>013</t>
  </si>
  <si>
    <t>本科：法学类（B0301），汉语言文学（B050101），新闻学（B050301），传播学（B050304），国际新闻与传播（B050309），数据科学与大数据技术（B080910）
研究生：法学（A0301），计算机应用技术（A081203），新闻传播学（A0503）</t>
  </si>
  <si>
    <t>身体健康，吃苦耐劳，能适应周末、节假日值班安排，有驾驶经验优先。</t>
  </si>
  <si>
    <t>深圳市罗湖区总工会</t>
  </si>
  <si>
    <t>职业化工会工作岗（1）</t>
  </si>
  <si>
    <t>014</t>
  </si>
  <si>
    <t>1.负责工会组织建设相关工作，参与工作调研、会议及培训组织、数据整理等；
2.撰写业务相关的综合文稿；
3.其他综合辅助性工作。</t>
  </si>
  <si>
    <t>本科：法学类（B0301），中国语言文学类（B0501），社会学类（B0303），公共管理类（B1204），工商管理类（B1202）
研究生：法学（A0301），中国语言文学（A0501），社会学（A0303），公共管理（A1204），工商管理（A1202）</t>
  </si>
  <si>
    <t>中共党员（含预备党员），具有2年及以上工作经历。</t>
  </si>
  <si>
    <t>爱岗敬业，具备良好的沟通表达和文字写作能力，有机关事业单位或企业工会工作经验者优先。</t>
  </si>
  <si>
    <t>职业化工会工作岗（2）</t>
  </si>
  <si>
    <t>015</t>
  </si>
  <si>
    <t>1.负责职工权益保障工作，参与线上线下舆情处置及劳资纠纷协调；
2.开展工会法律服务工作；
3.开展集体协商工作；
4.撰写业务相关的综合文稿。</t>
  </si>
  <si>
    <t>爱岗敬业，熟悉劳动法律法规，具备良好的沟通表达和文字写作能力，有劳资纠纷处置工作经验者优先，中共党员优先。</t>
  </si>
  <si>
    <t>深圳市罗湖区残疾人综合服务中心</t>
  </si>
  <si>
    <t>社区残协专职委员岗</t>
  </si>
  <si>
    <t>016</t>
  </si>
  <si>
    <t>1.开展残疾人宣传工作；
2.完成残疾人信息收集、归档工作；
3.完成上级领导交代其他的工作。</t>
  </si>
  <si>
    <t>本科：行政管理（B120402），社会工作(B030302)</t>
  </si>
  <si>
    <t>深圳市罗湖区机关事务管理局</t>
  </si>
  <si>
    <t>工勤技能类</t>
  </si>
  <si>
    <t>综合办公岗</t>
  </si>
  <si>
    <t>017</t>
  </si>
  <si>
    <t>负责固定资产管理、应急值班、公务车辆管理,协助公务出行等用车保障工作。</t>
  </si>
  <si>
    <t>持有C1或C1以上驾照</t>
  </si>
  <si>
    <t>深圳市罗湖区建筑工务署</t>
  </si>
  <si>
    <t>发展事务岗</t>
  </si>
  <si>
    <t>018</t>
  </si>
  <si>
    <t>协助政府投资工程项目管理工作。</t>
  </si>
  <si>
    <t>本科：土木类(B0811)，建筑类（B0810），管理科学与工程类(B1201)
研究生：土木工程(A0814)，建筑学（A0813），管理科学与工程(A1201)</t>
  </si>
  <si>
    <t>深圳市罗湖区黄贝街道办事处</t>
  </si>
  <si>
    <t>综合业务岗</t>
  </si>
  <si>
    <t>019</t>
  </si>
  <si>
    <t>1.负责各类数据、材料汇总整理工作;                     
 2.负责行政事务沟通协调及其他辅助性综合管理工作。</t>
  </si>
  <si>
    <t>深圳市罗湖区东门街道办事处</t>
  </si>
  <si>
    <t>组织人事岗</t>
  </si>
  <si>
    <t>020</t>
  </si>
  <si>
    <t>1.辅助组织人事工作；
2.辅助撰写综合文稿；
3.辅助各类数据、材料汇总整理工作；
4.其他业务辅助性工作。</t>
  </si>
  <si>
    <t>1.熟悉电脑操作，熟练运用办公软件；
2.接受周末、节假日值班或工作日加班要求。（适合男性）。</t>
  </si>
  <si>
    <t>党务工作岗</t>
  </si>
  <si>
    <t>021</t>
  </si>
  <si>
    <t>1.对接街道党建工作，做好党的路线、方针、政策宣传工作；
2.协助街道党工委做好基层党建工作；
3.完成上级部门交办的其他任务。</t>
  </si>
  <si>
    <t>能接受周末、节假日值班安排。</t>
  </si>
  <si>
    <t>劳动事务岗</t>
  </si>
  <si>
    <t>022</t>
  </si>
  <si>
    <t>1.辅助劳动管理事务；
2.辅助整理事务信息，汇总各类数据；
3.完成上级部门交办的其他任务。</t>
  </si>
  <si>
    <t>大专：公共服务类（C1208），计算机类（C0814），电子信息类（C0811），通信类（C0812）
本科：公共管理类（B1204），计算机类（B0809），电子信息类（B0807）</t>
  </si>
  <si>
    <t>1.熟悉电脑操作，熟练运用办公软件；
2.有较强的沟通交流、协调处理能力和团队协作意识。</t>
  </si>
  <si>
    <t>深圳市罗湖区南湖街道办事处</t>
  </si>
  <si>
    <t>统计岗</t>
  </si>
  <si>
    <t>023</t>
  </si>
  <si>
    <t>负责辅助完成数据的收集、整理和录入，保持数据及时性和准确性。</t>
  </si>
  <si>
    <t>执法内勤岗</t>
  </si>
  <si>
    <t>024</t>
  </si>
  <si>
    <t>负责宣传安全生产法律、法规、方针政策及相关要求，协助行政执法人员检查生产经营单位执行安全生产法律、法规、规章和国家标准、行业标准、地方标准的情况等工作。</t>
  </si>
  <si>
    <t>025</t>
  </si>
  <si>
    <t>负责辅助完成街道日常财务事务、合同管理、预算管理、审计等工作。</t>
  </si>
  <si>
    <t>大专：财务会计类（C1202）
本科：财务管理（B120204），会计学（B120203），审计学（B120207）
研究生：会计学（A120201），会计硕士（专业硕士）（A120206），审计硕士（专业硕士）（A020218）</t>
  </si>
  <si>
    <t>有相关工作经历的优先</t>
  </si>
  <si>
    <t>深圳市罗湖区笋岗街道办事处</t>
  </si>
  <si>
    <t>026</t>
  </si>
  <si>
    <t>负责辅助党建、党风廉政建设及反腐、纪检监察、股份公司换届、班子建设及监管等工作。</t>
  </si>
  <si>
    <t>深圳市罗湖区东湖街道办事处</t>
  </si>
  <si>
    <t>027</t>
  </si>
  <si>
    <t>1.负责辅助城市更新、土地整备、棚户区改造、基建、“双区”建设等工作；
2.上级交办的其他工作。</t>
  </si>
  <si>
    <t>本科：建筑类（B0810），土木类（B0811）
研究生：建筑学（A0813），土木工程（A0814）</t>
  </si>
  <si>
    <t>涉军事务岗</t>
  </si>
  <si>
    <t>028</t>
  </si>
  <si>
    <t>1.负责辅助退役军人事务；
2.负责辅助退役军人服务保障工作等。</t>
  </si>
  <si>
    <t>本科：中国语言文学类（B0501），新闻传播学类（B0503）
研究生：中国语言文学（A0501），新闻传播学（A0503）</t>
  </si>
  <si>
    <t>具有2年及以上岗位相关工作经历。</t>
  </si>
  <si>
    <t>具备良好的沟通能力及公文写作能力优先。</t>
  </si>
  <si>
    <t>深圳市罗湖区莲塘街道办事处</t>
  </si>
  <si>
    <t>029</t>
  </si>
  <si>
    <t>1.负责撰写综合文稿；
2.负责各类数据、材料汇总整理工作；
3.其他业务文字类辅助性工作。</t>
  </si>
  <si>
    <t>深圳市罗湖区东晓街道办事处</t>
  </si>
  <si>
    <t>统计员</t>
  </si>
  <si>
    <t>030</t>
  </si>
  <si>
    <t>1.完成各类数据、材料的收集、汇总整理工作；                 
2.其他业务辅助性工作。</t>
  </si>
  <si>
    <t>社区专职工作者</t>
  </si>
  <si>
    <t>综合工作岗</t>
  </si>
  <si>
    <t>031</t>
  </si>
  <si>
    <t>负责社区综合管理事务，完成社区城管、安全、计生、综合整治、政务便民及居委会相关事务等各项业务工作。根据街道社区具体要求，统筹安排到对应岗位工作。</t>
  </si>
  <si>
    <t>同等条件下，具有社会工作者职业水平证书的可优先聘用。</t>
  </si>
  <si>
    <t>深圳市罗湖区翠竹街道办事处</t>
  </si>
  <si>
    <t>032</t>
  </si>
  <si>
    <t>033</t>
  </si>
  <si>
    <t>深圳市罗湖区桂园街道办事处</t>
  </si>
  <si>
    <t>034</t>
  </si>
  <si>
    <t>综合工作岗（1）</t>
  </si>
  <si>
    <t>035</t>
  </si>
  <si>
    <t>综合工作岗（2）</t>
  </si>
  <si>
    <t>036</t>
  </si>
  <si>
    <t>具有消防、安全生产等相关工作经历的优先。</t>
  </si>
  <si>
    <t>037</t>
  </si>
  <si>
    <t>038</t>
  </si>
  <si>
    <t>039</t>
  </si>
  <si>
    <t>040</t>
  </si>
  <si>
    <t>合计</t>
  </si>
  <si>
    <t>综合管理类岗位33人，执法协管类岗位8人，工勤技能类岗位2人，社区专职工作者17人。</t>
  </si>
  <si>
    <t>深圳市卓锐人才发展有限公司辅助性人力资源岗位需求表（专业技术类岗位）</t>
  </si>
  <si>
    <t>专业水平需求</t>
  </si>
  <si>
    <t>职称需求</t>
  </si>
  <si>
    <t>职业资格需求</t>
  </si>
  <si>
    <t>深圳市罗湖区发展和改革局</t>
  </si>
  <si>
    <t>专业技术类</t>
  </si>
  <si>
    <t>工程建设岗</t>
  </si>
  <si>
    <t>041</t>
  </si>
  <si>
    <t>1.协助审查区政府投资项目建议书、可行性研究报告、初步设计及概算；
2.协调辖区内重点投资项目推进存在问题；
3.参与区政府投资项目年度计划和固定资产投资年度方案编制工作和督促相关计划执行。</t>
  </si>
  <si>
    <t>本科：建筑类（B0810），土木类（B0811），水利类（B0812）
研究生：建筑学（A0813），土木工程（A0814），水利工程（A0815）</t>
  </si>
  <si>
    <t>工程师、助理工程师</t>
  </si>
  <si>
    <t>无</t>
  </si>
  <si>
    <t>深圳市罗湖区重点片区发展中心</t>
  </si>
  <si>
    <t>规划设计岗</t>
  </si>
  <si>
    <t>042</t>
  </si>
  <si>
    <t>1.负责研究产业园区改造、低空经济基础设施建设项目等相关工作；
2.其他业务辅助性工作。</t>
  </si>
  <si>
    <t>高级工程师、工程师、助理工程师、技术员</t>
  </si>
  <si>
    <t>工程专业技术岗</t>
  </si>
  <si>
    <t>043</t>
  </si>
  <si>
    <t>负责辅助完成依法立项的新建、改建、扩建的各类水务工程，包括策划、规划、勘察、设计、采购、施工、试运行、竣工验收等工作。</t>
  </si>
  <si>
    <t>本科：建筑类(B0810)，土木类（B0811），水利类（B0812）
研究生：建筑学(A0813)，土木工程(A0814)，水利工程（A0815)</t>
  </si>
  <si>
    <t>工程师、高级工程师、正高级工程师</t>
  </si>
  <si>
    <t>一级注册造价工程师、二级注册造价工程师；一级注册建筑师、二级注册建筑师。</t>
  </si>
  <si>
    <t>具有5年及以上工作经历。</t>
  </si>
  <si>
    <t>应急管理技术岗</t>
  </si>
  <si>
    <t>044</t>
  </si>
  <si>
    <t>协助开展安全生产、应急管理、防灾减灾等工作，提供专业技术支持。</t>
  </si>
  <si>
    <t>本科：安全科学与工程类（B0830），建筑类（B0810）
研究生：安全科学与工程（A0837），建筑学（A0813）</t>
  </si>
  <si>
    <t>注册安全工程师（一级注册安全工程师：工程师，二级注册安全工程师：助理工程师）
注册建筑师（一级注册建筑师：工程师，二级注册建筑师：助理工程师）</t>
  </si>
  <si>
    <t>深圳市罗湖区智慧城市建设中心</t>
  </si>
  <si>
    <t>信息技术岗</t>
  </si>
  <si>
    <t>045</t>
  </si>
  <si>
    <t>负责辅助完成单位信息化建设、数字政府建设、政府网站建设与管理、政务数据共享与公开、信息保密与安全管理及单位其他各类信息系统、设备运维管理等工作。</t>
  </si>
  <si>
    <t>本科：计算机科学与技术（B080901），
软件工程（B080902），
网络工程（B080903），信息安全（B080904），物联网工程（B080905），智能科学与技术（B080907），空间信息与数字技术（B080908），电子与计算机工程（B080909），数据科学与大数据技术（B080910），网络空间安全（B080911）
研究生：计算机科学与技术（A0812）</t>
  </si>
  <si>
    <t>计算机技术与软件专业技术资格：
高级资格、中级资格、初级资格</t>
  </si>
  <si>
    <t>046</t>
  </si>
  <si>
    <t>负责辅助完成依法立项的新建、改建、扩建的各类工程。</t>
  </si>
  <si>
    <t>一级注册建筑师、二级注册建筑师、一级注册结构工程师、二级注册结构工程师、监理工程师、注册土木工程师、注册电气工程师、注册公用设备工程师、一级注册安全工程师、二级注册安全工程师、一级建造师、二级建造师</t>
  </si>
  <si>
    <t>消防专干</t>
  </si>
  <si>
    <t>047</t>
  </si>
  <si>
    <t>1.辅助开展监督执法、消防巡查、火灾事故调查、消防宣传培训、火灾隐患举报投诉处理等工作。
2.辅助区开展消防安全工作督导检查，协助指导各部门、各街道开展火灾防控工作。
3.处理各类材料、公文、统计报表等。                           
4.完成领导交办的其他各项工作。</t>
  </si>
  <si>
    <t>40周岁以下</t>
  </si>
  <si>
    <t>一级注册消防工程师</t>
  </si>
  <si>
    <t>1.具备较强的文字功底、语言组织和沟通协调能力，能够熟练操作OFFICE等各种办公软件；
2.有3年以上从事消防相关工作经历优先。</t>
  </si>
  <si>
    <t>深圳市卓锐人才发展有限公司辅助性人力资源岗位需求表（党建工作者专场）</t>
  </si>
  <si>
    <t>岗位
代码</t>
  </si>
  <si>
    <t>深圳市罗湖区各街道办事处
（包括黄贝、东门、桂园、南湖、莲塘、东晓、清水河）</t>
  </si>
  <si>
    <t>综合管理类/社区专职工作者</t>
  </si>
  <si>
    <t>党建工作岗</t>
  </si>
  <si>
    <t>048</t>
  </si>
  <si>
    <t>1.统筹派至街道、社区从事党建工作，积极宣传贯彻党的路线、方针、政策，传达上级党组织有关会议精神和工作部署，落实组织建设、队伍管理、基层治理、党群服务事务等各项工作。
2.完成上级党组织交办的其他任务。</t>
  </si>
  <si>
    <t>1.能接受周末、节假日值班安排。
2.可提供发表的文章、取得的专业技术资格证书、获得的荣誉证书等其他材料。
3.同等条件下，擅长综合策划、材料撰写，有党建、群团工作经验者、具有社会工作者职业水平证书的优先聘用。</t>
  </si>
  <si>
    <t>深圳市卓锐人才发展有限公司辅助性人力资源岗位需求表（网格员专场）</t>
  </si>
  <si>
    <t>用工体系</t>
  </si>
  <si>
    <t>深圳市罗湖区各街道办事处
(包括黄贝、翠竹、东门、桂园、南湖、笋岗、莲塘、东晓、清水河)</t>
  </si>
  <si>
    <t>辅助性人员</t>
  </si>
  <si>
    <t>网格员</t>
  </si>
  <si>
    <t>049</t>
  </si>
  <si>
    <t>1.负责协助网格长开展网格管理工作；                             2.开展人员房屋信息登记、综合信息采集登记整理、户籍管理等工作；                          
3.协助社区民警建立、变更楼长信息档案，做好楼长的日常管理和指导工作等；
4.街道社区交办的其他事项。</t>
  </si>
  <si>
    <t>身体健康，吃苦耐劳，能接受周末、节假日值班或工作日加班要求。</t>
    <phoneticPr fontId="7" type="noConversion"/>
  </si>
  <si>
    <t>具有2年及以上工作经历。</t>
    <phoneticPr fontId="7" type="noConversion"/>
  </si>
  <si>
    <t>身体健康，遵纪守法，品行端正，无违纪违法记录。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</si>
</sst>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宋体"/>
      <charset val="134"/>
      <scheme val="minor"/>
    </font>
    <font>
      <b/>
      <sz val="12"/>
      <name val="宋体"/>
      <charset val="134"/>
      <scheme val="minor"/>
    </font>
    <font>
      <sz val="12"/>
      <name val="宋体"/>
      <charset val="134"/>
      <scheme val="minor"/>
    </font>
    <font>
      <b/>
      <sz val="20"/>
      <name val="宋体"/>
      <charset val="134"/>
      <scheme val="minor"/>
    </font>
    <font>
      <sz val="20"/>
      <name val="宋体"/>
      <charset val="134"/>
      <scheme val="minor"/>
    </font>
    <font>
      <sz val="12"/>
      <color theme="1"/>
      <name val="宋体"/>
      <charset val="134"/>
      <scheme val="minor"/>
    </font>
    <font>
      <sz val="11"/>
      <color theme="1"/>
      <name val="宋体"/>
      <charset val="134"/>
    </font>
    <font>
      <sz val="9"/>
      <name val="宋体"/>
      <charset val="134"/>
      <scheme val="minor"/>
    </font>
    <font>
      <sz val="12"/>
      <name val="宋体"/>
      <family val="3"/>
      <charset val="134"/>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5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176" fontId="2" fillId="0" borderId="3" xfId="0" applyNumberFormat="1" applyFont="1" applyBorder="1" applyAlignment="1">
      <alignment horizontal="center" vertical="center" wrapText="1"/>
    </xf>
    <xf numFmtId="176" fontId="1" fillId="0" borderId="3"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5" fillId="0" borderId="4"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49" fontId="2" fillId="0" borderId="3" xfId="0" applyNumberFormat="1" applyFont="1" applyBorder="1" applyAlignment="1">
      <alignment vertical="center" wrapText="1"/>
    </xf>
    <xf numFmtId="0" fontId="2" fillId="0" borderId="3" xfId="0" applyFont="1" applyBorder="1" applyAlignment="1">
      <alignment vertical="center" wrapText="1"/>
    </xf>
    <xf numFmtId="176" fontId="2" fillId="0" borderId="3"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0" fontId="6" fillId="0" borderId="3" xfId="0" applyFont="1" applyBorder="1" applyAlignment="1">
      <alignment horizontal="center" vertical="center" wrapText="1"/>
    </xf>
    <xf numFmtId="176" fontId="2" fillId="0" borderId="3" xfId="0" applyNumberFormat="1" applyFont="1" applyBorder="1" applyAlignment="1">
      <alignment horizontal="center" vertical="center"/>
    </xf>
    <xf numFmtId="0" fontId="1" fillId="0" borderId="3" xfId="0" applyFont="1" applyBorder="1" applyAlignment="1">
      <alignment horizontal="left" vertical="center" wrapText="1"/>
    </xf>
    <xf numFmtId="0" fontId="2" fillId="0" borderId="3" xfId="0" applyFont="1" applyBorder="1" applyAlignment="1">
      <alignment horizontal="left" vertical="center"/>
    </xf>
    <xf numFmtId="49" fontId="2" fillId="0" borderId="3" xfId="0" applyNumberFormat="1" applyFont="1" applyBorder="1" applyAlignment="1">
      <alignment horizontal="center" vertical="center"/>
    </xf>
    <xf numFmtId="0" fontId="2"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xf>
    <xf numFmtId="49" fontId="8" fillId="0" borderId="3" xfId="0" applyNumberFormat="1"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49" fontId="1" fillId="0" borderId="3" xfId="0" applyNumberFormat="1" applyFont="1" applyBorder="1" applyAlignment="1">
      <alignment horizontal="center" vertical="center" wrapText="1"/>
    </xf>
    <xf numFmtId="176" fontId="1" fillId="0" borderId="3" xfId="0" applyNumberFormat="1" applyFont="1" applyBorder="1" applyAlignment="1">
      <alignment horizontal="left" vertical="center" wrapText="1"/>
    </xf>
    <xf numFmtId="176" fontId="1" fillId="0" borderId="3"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4" xfId="0" applyNumberFormat="1" applyFont="1" applyBorder="1" applyAlignment="1">
      <alignment horizontal="left" vertical="center" wrapText="1"/>
    </xf>
    <xf numFmtId="176" fontId="1" fillId="0" borderId="5" xfId="0" applyNumberFormat="1" applyFont="1" applyBorder="1" applyAlignment="1">
      <alignment horizontal="left" vertical="center" wrapText="1"/>
    </xf>
    <xf numFmtId="176" fontId="1" fillId="0" borderId="6" xfId="0" applyNumberFormat="1"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0" xfId="0" applyFont="1" applyAlignment="1">
      <alignment horizontal="left" vertical="center"/>
    </xf>
    <xf numFmtId="0" fontId="2" fillId="0" borderId="3" xfId="0" applyFont="1" applyBorder="1" applyAlignment="1">
      <alignment horizontal="center" vertical="center"/>
    </xf>
    <xf numFmtId="49" fontId="1" fillId="0" borderId="3" xfId="0" applyNumberFormat="1" applyFont="1" applyBorder="1" applyAlignment="1">
      <alignment horizontal="lef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6"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70" zoomScaleNormal="70" workbookViewId="0">
      <pane xSplit="2" ySplit="3" topLeftCell="D40" activePane="bottomRight" state="frozen"/>
      <selection pane="topRight"/>
      <selection pane="bottomLeft"/>
      <selection pane="bottomRight" activeCell="Q40" sqref="Q40"/>
    </sheetView>
  </sheetViews>
  <sheetFormatPr defaultColWidth="9" defaultRowHeight="15.6" x14ac:dyDescent="0.25"/>
  <cols>
    <col min="2" max="2" width="25.88671875" style="3" customWidth="1"/>
    <col min="3" max="3" width="14.33203125" style="3" customWidth="1"/>
    <col min="4" max="4" width="16.6640625" style="3" customWidth="1"/>
    <col min="5" max="5" width="11.88671875" style="3" customWidth="1"/>
    <col min="6" max="6" width="38.21875" style="4" customWidth="1"/>
    <col min="7" max="7" width="8" style="2" customWidth="1"/>
    <col min="8" max="8" width="11.88671875" style="2" customWidth="1"/>
    <col min="9" max="9" width="18.6640625" style="2" customWidth="1"/>
    <col min="10" max="10" width="48.6640625" style="5" customWidth="1"/>
    <col min="11" max="11" width="27.109375" style="4" customWidth="1"/>
    <col min="12" max="12" width="22.44140625" style="4" customWidth="1"/>
    <col min="13" max="16384" width="9" style="2"/>
  </cols>
  <sheetData>
    <row r="1" spans="1:12" ht="67.95" customHeight="1" x14ac:dyDescent="0.25">
      <c r="B1" s="34" t="s">
        <v>0</v>
      </c>
      <c r="C1" s="34"/>
      <c r="D1" s="34"/>
      <c r="E1" s="34"/>
      <c r="F1" s="35"/>
      <c r="G1" s="36"/>
      <c r="H1" s="36"/>
      <c r="I1" s="36"/>
      <c r="J1" s="36"/>
      <c r="K1" s="35"/>
      <c r="L1" s="35"/>
    </row>
    <row r="2" spans="1:12" s="1" customFormat="1" ht="33" customHeight="1" x14ac:dyDescent="0.25">
      <c r="A2" s="40" t="s">
        <v>1</v>
      </c>
      <c r="B2" s="41" t="s">
        <v>2</v>
      </c>
      <c r="C2" s="41" t="s">
        <v>3</v>
      </c>
      <c r="D2" s="41" t="s">
        <v>4</v>
      </c>
      <c r="E2" s="41" t="s">
        <v>5</v>
      </c>
      <c r="F2" s="41" t="s">
        <v>6</v>
      </c>
      <c r="G2" s="41" t="s">
        <v>7</v>
      </c>
      <c r="H2" s="41" t="s">
        <v>8</v>
      </c>
      <c r="I2" s="42" t="s">
        <v>9</v>
      </c>
      <c r="J2" s="41" t="s">
        <v>10</v>
      </c>
      <c r="K2" s="41" t="s">
        <v>11</v>
      </c>
      <c r="L2" s="40" t="s">
        <v>12</v>
      </c>
    </row>
    <row r="3" spans="1:12" s="1" customFormat="1" ht="48" customHeight="1" x14ac:dyDescent="0.25">
      <c r="A3" s="40"/>
      <c r="B3" s="41"/>
      <c r="C3" s="41"/>
      <c r="D3" s="41"/>
      <c r="E3" s="41"/>
      <c r="F3" s="41"/>
      <c r="G3" s="41"/>
      <c r="H3" s="41"/>
      <c r="I3" s="43"/>
      <c r="J3" s="41"/>
      <c r="K3" s="41"/>
      <c r="L3" s="40"/>
    </row>
    <row r="4" spans="1:12" s="1" customFormat="1" ht="76.05" customHeight="1" x14ac:dyDescent="0.25">
      <c r="A4" s="9">
        <v>1</v>
      </c>
      <c r="B4" s="9" t="s">
        <v>13</v>
      </c>
      <c r="C4" s="9" t="s">
        <v>14</v>
      </c>
      <c r="D4" s="9" t="s">
        <v>15</v>
      </c>
      <c r="E4" s="9" t="s">
        <v>16</v>
      </c>
      <c r="F4" s="10" t="s">
        <v>17</v>
      </c>
      <c r="G4" s="11">
        <v>1</v>
      </c>
      <c r="H4" s="9" t="s">
        <v>18</v>
      </c>
      <c r="I4" s="9" t="s">
        <v>19</v>
      </c>
      <c r="J4" s="9" t="s">
        <v>20</v>
      </c>
      <c r="K4" s="10" t="s">
        <v>21</v>
      </c>
      <c r="L4" s="10"/>
    </row>
    <row r="5" spans="1:12" s="1" customFormat="1" ht="156" customHeight="1" x14ac:dyDescent="0.25">
      <c r="A5" s="9">
        <v>2</v>
      </c>
      <c r="B5" s="9" t="s">
        <v>22</v>
      </c>
      <c r="C5" s="9" t="s">
        <v>14</v>
      </c>
      <c r="D5" s="9" t="s">
        <v>23</v>
      </c>
      <c r="E5" s="9" t="s">
        <v>24</v>
      </c>
      <c r="F5" s="10" t="s">
        <v>25</v>
      </c>
      <c r="G5" s="11">
        <v>9</v>
      </c>
      <c r="H5" s="9" t="s">
        <v>18</v>
      </c>
      <c r="I5" s="9" t="s">
        <v>19</v>
      </c>
      <c r="J5" s="9" t="s">
        <v>20</v>
      </c>
      <c r="K5" s="9" t="s">
        <v>26</v>
      </c>
      <c r="L5" s="10"/>
    </row>
    <row r="6" spans="1:12" s="1" customFormat="1" ht="88.95" customHeight="1" x14ac:dyDescent="0.25">
      <c r="A6" s="9">
        <v>3</v>
      </c>
      <c r="B6" s="9" t="s">
        <v>27</v>
      </c>
      <c r="C6" s="9" t="s">
        <v>14</v>
      </c>
      <c r="D6" s="9" t="s">
        <v>28</v>
      </c>
      <c r="E6" s="9" t="s">
        <v>29</v>
      </c>
      <c r="F6" s="10" t="s">
        <v>30</v>
      </c>
      <c r="G6" s="11">
        <v>1</v>
      </c>
      <c r="H6" s="9" t="s">
        <v>18</v>
      </c>
      <c r="I6" s="9" t="s">
        <v>19</v>
      </c>
      <c r="J6" s="10" t="s">
        <v>31</v>
      </c>
      <c r="K6" s="10" t="s">
        <v>32</v>
      </c>
      <c r="L6" s="10"/>
    </row>
    <row r="7" spans="1:12" s="1" customFormat="1" ht="78" customHeight="1" x14ac:dyDescent="0.25">
      <c r="A7" s="9">
        <v>4</v>
      </c>
      <c r="B7" s="9" t="s">
        <v>33</v>
      </c>
      <c r="C7" s="9" t="s">
        <v>14</v>
      </c>
      <c r="D7" s="9" t="s">
        <v>34</v>
      </c>
      <c r="E7" s="9" t="s">
        <v>35</v>
      </c>
      <c r="F7" s="10" t="s">
        <v>36</v>
      </c>
      <c r="G7" s="11">
        <v>1</v>
      </c>
      <c r="H7" s="9" t="s">
        <v>18</v>
      </c>
      <c r="I7" s="9" t="s">
        <v>37</v>
      </c>
      <c r="J7" s="10" t="s">
        <v>38</v>
      </c>
      <c r="K7" s="33" t="s">
        <v>244</v>
      </c>
      <c r="L7" s="10" t="s">
        <v>39</v>
      </c>
    </row>
    <row r="8" spans="1:12" s="1" customFormat="1" ht="63" customHeight="1" x14ac:dyDescent="0.25">
      <c r="A8" s="9">
        <v>5</v>
      </c>
      <c r="B8" s="9" t="s">
        <v>40</v>
      </c>
      <c r="C8" s="9" t="s">
        <v>14</v>
      </c>
      <c r="D8" s="9" t="s">
        <v>41</v>
      </c>
      <c r="E8" s="9" t="s">
        <v>42</v>
      </c>
      <c r="F8" s="10" t="s">
        <v>43</v>
      </c>
      <c r="G8" s="11">
        <v>2</v>
      </c>
      <c r="H8" s="9" t="s">
        <v>18</v>
      </c>
      <c r="I8" s="9" t="s">
        <v>19</v>
      </c>
      <c r="J8" s="10" t="s">
        <v>44</v>
      </c>
      <c r="K8" s="8"/>
      <c r="L8" s="27"/>
    </row>
    <row r="9" spans="1:12" s="1" customFormat="1" ht="94.05" customHeight="1" x14ac:dyDescent="0.25">
      <c r="A9" s="9">
        <v>6</v>
      </c>
      <c r="B9" s="9" t="s">
        <v>45</v>
      </c>
      <c r="C9" s="9" t="s">
        <v>46</v>
      </c>
      <c r="D9" s="9" t="s">
        <v>47</v>
      </c>
      <c r="E9" s="9" t="s">
        <v>48</v>
      </c>
      <c r="F9" s="10" t="s">
        <v>49</v>
      </c>
      <c r="G9" s="11">
        <v>1</v>
      </c>
      <c r="H9" s="9" t="s">
        <v>18</v>
      </c>
      <c r="I9" s="9" t="s">
        <v>19</v>
      </c>
      <c r="J9" s="9" t="s">
        <v>20</v>
      </c>
      <c r="K9" s="10"/>
      <c r="L9" s="10" t="s">
        <v>50</v>
      </c>
    </row>
    <row r="10" spans="1:12" s="1" customFormat="1" ht="76.95" customHeight="1" x14ac:dyDescent="0.25">
      <c r="A10" s="9">
        <v>7</v>
      </c>
      <c r="B10" s="9" t="s">
        <v>51</v>
      </c>
      <c r="C10" s="9" t="s">
        <v>14</v>
      </c>
      <c r="D10" s="9" t="s">
        <v>52</v>
      </c>
      <c r="E10" s="9" t="s">
        <v>53</v>
      </c>
      <c r="F10" s="10" t="s">
        <v>54</v>
      </c>
      <c r="G10" s="11">
        <v>1</v>
      </c>
      <c r="H10" s="9" t="s">
        <v>18</v>
      </c>
      <c r="I10" s="9" t="s">
        <v>19</v>
      </c>
      <c r="J10" s="10" t="s">
        <v>55</v>
      </c>
      <c r="K10" s="9" t="s">
        <v>26</v>
      </c>
      <c r="L10" s="10" t="s">
        <v>56</v>
      </c>
    </row>
    <row r="11" spans="1:12" s="1" customFormat="1" ht="126" customHeight="1" x14ac:dyDescent="0.25">
      <c r="A11" s="9">
        <v>8</v>
      </c>
      <c r="B11" s="9" t="s">
        <v>57</v>
      </c>
      <c r="C11" s="9" t="s">
        <v>14</v>
      </c>
      <c r="D11" s="9" t="s">
        <v>58</v>
      </c>
      <c r="E11" s="9" t="s">
        <v>59</v>
      </c>
      <c r="F11" s="10" t="s">
        <v>60</v>
      </c>
      <c r="G11" s="11">
        <v>1</v>
      </c>
      <c r="H11" s="9" t="s">
        <v>18</v>
      </c>
      <c r="I11" s="9" t="s">
        <v>19</v>
      </c>
      <c r="J11" s="10" t="s">
        <v>61</v>
      </c>
      <c r="K11" s="10"/>
      <c r="L11" s="10" t="s">
        <v>62</v>
      </c>
    </row>
    <row r="12" spans="1:12" s="1" customFormat="1" ht="79.05" customHeight="1" x14ac:dyDescent="0.25">
      <c r="A12" s="9">
        <v>9</v>
      </c>
      <c r="B12" s="9" t="s">
        <v>63</v>
      </c>
      <c r="C12" s="9" t="s">
        <v>14</v>
      </c>
      <c r="D12" s="9" t="s">
        <v>64</v>
      </c>
      <c r="E12" s="9" t="s">
        <v>65</v>
      </c>
      <c r="F12" s="10" t="s">
        <v>66</v>
      </c>
      <c r="G12" s="11">
        <v>1</v>
      </c>
      <c r="H12" s="9" t="s">
        <v>18</v>
      </c>
      <c r="I12" s="9" t="s">
        <v>19</v>
      </c>
      <c r="J12" s="10" t="s">
        <v>67</v>
      </c>
      <c r="K12" s="10"/>
      <c r="L12" s="10" t="s">
        <v>68</v>
      </c>
    </row>
    <row r="13" spans="1:12" s="1" customFormat="1" ht="114" customHeight="1" x14ac:dyDescent="0.25">
      <c r="A13" s="9">
        <v>10</v>
      </c>
      <c r="B13" s="21" t="s">
        <v>69</v>
      </c>
      <c r="C13" s="9" t="s">
        <v>14</v>
      </c>
      <c r="D13" s="9" t="s">
        <v>64</v>
      </c>
      <c r="E13" s="9" t="s">
        <v>70</v>
      </c>
      <c r="F13" s="15" t="s">
        <v>71</v>
      </c>
      <c r="G13" s="11">
        <v>2</v>
      </c>
      <c r="H13" s="9" t="s">
        <v>18</v>
      </c>
      <c r="I13" s="9" t="s">
        <v>19</v>
      </c>
      <c r="J13" s="9" t="s">
        <v>20</v>
      </c>
      <c r="K13" s="10"/>
      <c r="L13" s="6"/>
    </row>
    <row r="14" spans="1:12" s="1" customFormat="1" ht="118.95" customHeight="1" x14ac:dyDescent="0.25">
      <c r="A14" s="9">
        <v>11</v>
      </c>
      <c r="B14" s="21" t="s">
        <v>69</v>
      </c>
      <c r="C14" s="9" t="s">
        <v>46</v>
      </c>
      <c r="D14" s="9" t="s">
        <v>72</v>
      </c>
      <c r="E14" s="9" t="s">
        <v>73</v>
      </c>
      <c r="F14" s="15" t="s">
        <v>74</v>
      </c>
      <c r="G14" s="11">
        <v>3</v>
      </c>
      <c r="H14" s="9" t="s">
        <v>18</v>
      </c>
      <c r="I14" s="9" t="s">
        <v>75</v>
      </c>
      <c r="J14" s="9" t="s">
        <v>20</v>
      </c>
      <c r="K14" s="10"/>
      <c r="L14" s="15" t="s">
        <v>76</v>
      </c>
    </row>
    <row r="15" spans="1:12" s="1" customFormat="1" ht="142.94999999999999" customHeight="1" x14ac:dyDescent="0.25">
      <c r="A15" s="9">
        <v>12</v>
      </c>
      <c r="B15" s="21" t="s">
        <v>77</v>
      </c>
      <c r="C15" s="9" t="s">
        <v>14</v>
      </c>
      <c r="D15" s="9" t="s">
        <v>78</v>
      </c>
      <c r="E15" s="9" t="s">
        <v>79</v>
      </c>
      <c r="F15" s="10" t="s">
        <v>80</v>
      </c>
      <c r="G15" s="11">
        <v>1</v>
      </c>
      <c r="H15" s="9" t="s">
        <v>18</v>
      </c>
      <c r="I15" s="9" t="s">
        <v>19</v>
      </c>
      <c r="J15" s="10" t="s">
        <v>81</v>
      </c>
      <c r="K15" s="10" t="s">
        <v>82</v>
      </c>
      <c r="L15" s="10" t="s">
        <v>83</v>
      </c>
    </row>
    <row r="16" spans="1:12" s="1" customFormat="1" ht="121.95" customHeight="1" x14ac:dyDescent="0.25">
      <c r="A16" s="9">
        <v>13</v>
      </c>
      <c r="B16" s="21" t="s">
        <v>77</v>
      </c>
      <c r="C16" s="9" t="s">
        <v>14</v>
      </c>
      <c r="D16" s="9" t="s">
        <v>52</v>
      </c>
      <c r="E16" s="9" t="s">
        <v>84</v>
      </c>
      <c r="F16" s="10" t="s">
        <v>54</v>
      </c>
      <c r="G16" s="11">
        <v>1</v>
      </c>
      <c r="H16" s="9" t="s">
        <v>18</v>
      </c>
      <c r="I16" s="9" t="s">
        <v>19</v>
      </c>
      <c r="J16" s="21" t="s">
        <v>85</v>
      </c>
      <c r="K16" s="10" t="s">
        <v>82</v>
      </c>
      <c r="L16" s="10" t="s">
        <v>86</v>
      </c>
    </row>
    <row r="17" spans="1:12" s="1" customFormat="1" ht="142.94999999999999" customHeight="1" x14ac:dyDescent="0.25">
      <c r="A17" s="9">
        <v>14</v>
      </c>
      <c r="B17" s="21" t="s">
        <v>87</v>
      </c>
      <c r="C17" s="9" t="s">
        <v>14</v>
      </c>
      <c r="D17" s="9" t="s">
        <v>88</v>
      </c>
      <c r="E17" s="9" t="s">
        <v>89</v>
      </c>
      <c r="F17" s="10" t="s">
        <v>90</v>
      </c>
      <c r="G17" s="11">
        <v>1</v>
      </c>
      <c r="H17" s="9" t="s">
        <v>18</v>
      </c>
      <c r="I17" s="9" t="s">
        <v>19</v>
      </c>
      <c r="J17" s="10" t="s">
        <v>91</v>
      </c>
      <c r="K17" s="10" t="s">
        <v>92</v>
      </c>
      <c r="L17" s="15" t="s">
        <v>93</v>
      </c>
    </row>
    <row r="18" spans="1:12" s="1" customFormat="1" ht="103.95" customHeight="1" x14ac:dyDescent="0.25">
      <c r="A18" s="9">
        <v>15</v>
      </c>
      <c r="B18" s="21" t="s">
        <v>87</v>
      </c>
      <c r="C18" s="9" t="s">
        <v>14</v>
      </c>
      <c r="D18" s="9" t="s">
        <v>94</v>
      </c>
      <c r="E18" s="9" t="s">
        <v>95</v>
      </c>
      <c r="F18" s="22" t="s">
        <v>96</v>
      </c>
      <c r="G18" s="11">
        <v>1</v>
      </c>
      <c r="H18" s="9" t="s">
        <v>18</v>
      </c>
      <c r="I18" s="9" t="s">
        <v>19</v>
      </c>
      <c r="J18" s="10" t="s">
        <v>44</v>
      </c>
      <c r="K18" s="10" t="s">
        <v>32</v>
      </c>
      <c r="L18" s="15" t="s">
        <v>97</v>
      </c>
    </row>
    <row r="19" spans="1:12" s="1" customFormat="1" ht="82.95" customHeight="1" x14ac:dyDescent="0.25">
      <c r="A19" s="9">
        <v>16</v>
      </c>
      <c r="B19" s="9" t="s">
        <v>98</v>
      </c>
      <c r="C19" s="9" t="s">
        <v>14</v>
      </c>
      <c r="D19" s="9" t="s">
        <v>99</v>
      </c>
      <c r="E19" s="9" t="s">
        <v>100</v>
      </c>
      <c r="F19" s="10" t="s">
        <v>101</v>
      </c>
      <c r="G19" s="32">
        <v>1</v>
      </c>
      <c r="H19" s="9" t="s">
        <v>18</v>
      </c>
      <c r="I19" s="9" t="s">
        <v>37</v>
      </c>
      <c r="J19" s="10" t="s">
        <v>102</v>
      </c>
      <c r="K19" s="10"/>
      <c r="L19" s="10"/>
    </row>
    <row r="20" spans="1:12" s="1" customFormat="1" ht="76.05" customHeight="1" x14ac:dyDescent="0.25">
      <c r="A20" s="9">
        <v>17</v>
      </c>
      <c r="B20" s="9" t="s">
        <v>103</v>
      </c>
      <c r="C20" s="9" t="s">
        <v>104</v>
      </c>
      <c r="D20" s="8" t="s">
        <v>105</v>
      </c>
      <c r="E20" s="9" t="s">
        <v>106</v>
      </c>
      <c r="F20" s="15" t="s">
        <v>107</v>
      </c>
      <c r="G20" s="11">
        <v>1</v>
      </c>
      <c r="H20" s="9" t="s">
        <v>18</v>
      </c>
      <c r="I20" s="9" t="s">
        <v>75</v>
      </c>
      <c r="J20" s="9" t="s">
        <v>20</v>
      </c>
      <c r="K20" s="9" t="s">
        <v>108</v>
      </c>
      <c r="L20" s="10"/>
    </row>
    <row r="21" spans="1:12" s="1" customFormat="1" ht="117" customHeight="1" x14ac:dyDescent="0.25">
      <c r="A21" s="9">
        <v>18</v>
      </c>
      <c r="B21" s="9" t="s">
        <v>109</v>
      </c>
      <c r="C21" s="9" t="s">
        <v>14</v>
      </c>
      <c r="D21" s="9" t="s">
        <v>110</v>
      </c>
      <c r="E21" s="9" t="s">
        <v>111</v>
      </c>
      <c r="F21" s="10" t="s">
        <v>112</v>
      </c>
      <c r="G21" s="11">
        <v>1</v>
      </c>
      <c r="H21" s="9" t="s">
        <v>18</v>
      </c>
      <c r="I21" s="9" t="s">
        <v>19</v>
      </c>
      <c r="J21" s="15" t="s">
        <v>113</v>
      </c>
      <c r="K21" s="10"/>
      <c r="L21" s="10" t="s">
        <v>76</v>
      </c>
    </row>
    <row r="22" spans="1:12" s="1" customFormat="1" ht="61.95" customHeight="1" x14ac:dyDescent="0.25">
      <c r="A22" s="9">
        <v>19</v>
      </c>
      <c r="B22" s="9" t="s">
        <v>114</v>
      </c>
      <c r="C22" s="9" t="s">
        <v>14</v>
      </c>
      <c r="D22" s="9" t="s">
        <v>115</v>
      </c>
      <c r="E22" s="9" t="s">
        <v>116</v>
      </c>
      <c r="F22" s="10" t="s">
        <v>117</v>
      </c>
      <c r="G22" s="11">
        <v>2</v>
      </c>
      <c r="H22" s="9" t="s">
        <v>18</v>
      </c>
      <c r="I22" s="9" t="s">
        <v>19</v>
      </c>
      <c r="J22" s="9" t="s">
        <v>20</v>
      </c>
      <c r="K22" s="15"/>
      <c r="L22" s="28"/>
    </row>
    <row r="23" spans="1:12" s="1" customFormat="1" ht="94.95" customHeight="1" x14ac:dyDescent="0.25">
      <c r="A23" s="9">
        <v>20</v>
      </c>
      <c r="B23" s="21" t="s">
        <v>118</v>
      </c>
      <c r="C23" s="9" t="s">
        <v>14</v>
      </c>
      <c r="D23" s="9" t="s">
        <v>119</v>
      </c>
      <c r="E23" s="9" t="s">
        <v>120</v>
      </c>
      <c r="F23" s="10" t="s">
        <v>121</v>
      </c>
      <c r="G23" s="11">
        <v>1</v>
      </c>
      <c r="H23" s="9" t="s">
        <v>18</v>
      </c>
      <c r="I23" s="9" t="s">
        <v>19</v>
      </c>
      <c r="J23" s="9" t="s">
        <v>20</v>
      </c>
      <c r="K23" s="9" t="s">
        <v>26</v>
      </c>
      <c r="L23" s="10" t="s">
        <v>122</v>
      </c>
    </row>
    <row r="24" spans="1:12" s="1" customFormat="1" ht="97.95" customHeight="1" x14ac:dyDescent="0.25">
      <c r="A24" s="9">
        <v>21</v>
      </c>
      <c r="B24" s="21" t="s">
        <v>118</v>
      </c>
      <c r="C24" s="16" t="s">
        <v>14</v>
      </c>
      <c r="D24" s="16" t="s">
        <v>123</v>
      </c>
      <c r="E24" s="9" t="s">
        <v>124</v>
      </c>
      <c r="F24" s="10" t="s">
        <v>125</v>
      </c>
      <c r="G24" s="16">
        <v>1</v>
      </c>
      <c r="H24" s="9" t="s">
        <v>18</v>
      </c>
      <c r="I24" s="9" t="s">
        <v>19</v>
      </c>
      <c r="J24" s="9" t="s">
        <v>20</v>
      </c>
      <c r="K24" s="9" t="s">
        <v>26</v>
      </c>
      <c r="L24" s="10" t="s">
        <v>126</v>
      </c>
    </row>
    <row r="25" spans="1:12" s="1" customFormat="1" ht="111" customHeight="1" x14ac:dyDescent="0.25">
      <c r="A25" s="9">
        <v>22</v>
      </c>
      <c r="B25" s="21" t="s">
        <v>118</v>
      </c>
      <c r="C25" s="9" t="s">
        <v>46</v>
      </c>
      <c r="D25" s="9" t="s">
        <v>127</v>
      </c>
      <c r="E25" s="9" t="s">
        <v>128</v>
      </c>
      <c r="F25" s="10" t="s">
        <v>129</v>
      </c>
      <c r="G25" s="11">
        <v>1</v>
      </c>
      <c r="H25" s="9" t="s">
        <v>18</v>
      </c>
      <c r="I25" s="9" t="s">
        <v>75</v>
      </c>
      <c r="J25" s="21" t="s">
        <v>130</v>
      </c>
      <c r="K25" s="10"/>
      <c r="L25" s="10" t="s">
        <v>131</v>
      </c>
    </row>
    <row r="26" spans="1:12" s="1" customFormat="1" ht="55.95" customHeight="1" x14ac:dyDescent="0.25">
      <c r="A26" s="9">
        <v>23</v>
      </c>
      <c r="B26" s="21" t="s">
        <v>132</v>
      </c>
      <c r="C26" s="8" t="s">
        <v>46</v>
      </c>
      <c r="D26" s="8" t="s">
        <v>133</v>
      </c>
      <c r="E26" s="9" t="s">
        <v>134</v>
      </c>
      <c r="F26" s="15" t="s">
        <v>135</v>
      </c>
      <c r="G26" s="11">
        <v>1</v>
      </c>
      <c r="H26" s="9" t="s">
        <v>18</v>
      </c>
      <c r="I26" s="9" t="s">
        <v>75</v>
      </c>
      <c r="J26" s="8" t="s">
        <v>20</v>
      </c>
      <c r="K26" s="8"/>
      <c r="L26" s="15"/>
    </row>
    <row r="27" spans="1:12" s="1" customFormat="1" ht="94.05" customHeight="1" x14ac:dyDescent="0.25">
      <c r="A27" s="9">
        <v>24</v>
      </c>
      <c r="B27" s="21" t="s">
        <v>132</v>
      </c>
      <c r="C27" s="9" t="s">
        <v>46</v>
      </c>
      <c r="D27" s="9" t="s">
        <v>136</v>
      </c>
      <c r="E27" s="9" t="s">
        <v>137</v>
      </c>
      <c r="F27" s="10" t="s">
        <v>138</v>
      </c>
      <c r="G27" s="11">
        <v>1</v>
      </c>
      <c r="H27" s="9" t="s">
        <v>18</v>
      </c>
      <c r="I27" s="9" t="s">
        <v>75</v>
      </c>
      <c r="J27" s="29" t="s">
        <v>20</v>
      </c>
      <c r="K27" s="8"/>
      <c r="L27" s="10"/>
    </row>
    <row r="28" spans="1:12" s="1" customFormat="1" ht="145.94999999999999" customHeight="1" x14ac:dyDescent="0.25">
      <c r="A28" s="9">
        <v>25</v>
      </c>
      <c r="B28" s="21" t="s">
        <v>132</v>
      </c>
      <c r="C28" s="9" t="s">
        <v>104</v>
      </c>
      <c r="D28" s="9" t="s">
        <v>105</v>
      </c>
      <c r="E28" s="9" t="s">
        <v>139</v>
      </c>
      <c r="F28" s="10" t="s">
        <v>140</v>
      </c>
      <c r="G28" s="11">
        <v>1</v>
      </c>
      <c r="H28" s="9" t="s">
        <v>18</v>
      </c>
      <c r="I28" s="9" t="s">
        <v>75</v>
      </c>
      <c r="J28" s="30" t="s">
        <v>141</v>
      </c>
      <c r="K28" s="8"/>
      <c r="L28" s="10" t="s">
        <v>142</v>
      </c>
    </row>
    <row r="29" spans="1:12" s="1" customFormat="1" ht="70.95" customHeight="1" x14ac:dyDescent="0.25">
      <c r="A29" s="9">
        <v>26</v>
      </c>
      <c r="B29" s="9" t="s">
        <v>143</v>
      </c>
      <c r="C29" s="9" t="s">
        <v>14</v>
      </c>
      <c r="D29" s="9" t="s">
        <v>123</v>
      </c>
      <c r="E29" s="9" t="s">
        <v>144</v>
      </c>
      <c r="F29" s="10" t="s">
        <v>145</v>
      </c>
      <c r="G29" s="11">
        <v>1</v>
      </c>
      <c r="H29" s="9" t="s">
        <v>18</v>
      </c>
      <c r="I29" s="9" t="s">
        <v>19</v>
      </c>
      <c r="J29" s="9" t="s">
        <v>20</v>
      </c>
      <c r="K29" s="9" t="s">
        <v>26</v>
      </c>
      <c r="L29" s="9"/>
    </row>
    <row r="30" spans="1:12" s="1" customFormat="1" ht="94.05" customHeight="1" x14ac:dyDescent="0.25">
      <c r="A30" s="9">
        <v>27</v>
      </c>
      <c r="B30" s="21" t="s">
        <v>146</v>
      </c>
      <c r="C30" s="9" t="s">
        <v>14</v>
      </c>
      <c r="D30" s="9" t="s">
        <v>110</v>
      </c>
      <c r="E30" s="9" t="s">
        <v>147</v>
      </c>
      <c r="F30" s="23" t="s">
        <v>148</v>
      </c>
      <c r="G30" s="9">
        <v>1</v>
      </c>
      <c r="H30" s="9" t="s">
        <v>18</v>
      </c>
      <c r="I30" s="9" t="s">
        <v>19</v>
      </c>
      <c r="J30" s="10" t="s">
        <v>149</v>
      </c>
      <c r="K30" s="10"/>
      <c r="L30" s="15"/>
    </row>
    <row r="31" spans="1:12" s="1" customFormat="1" ht="100.95" customHeight="1" x14ac:dyDescent="0.25">
      <c r="A31" s="9">
        <v>28</v>
      </c>
      <c r="B31" s="21" t="s">
        <v>146</v>
      </c>
      <c r="C31" s="9" t="s">
        <v>14</v>
      </c>
      <c r="D31" s="9" t="s">
        <v>150</v>
      </c>
      <c r="E31" s="9" t="s">
        <v>151</v>
      </c>
      <c r="F31" s="23" t="s">
        <v>152</v>
      </c>
      <c r="G31" s="9">
        <v>1</v>
      </c>
      <c r="H31" s="9" t="s">
        <v>18</v>
      </c>
      <c r="I31" s="9" t="s">
        <v>19</v>
      </c>
      <c r="J31" s="10" t="s">
        <v>153</v>
      </c>
      <c r="K31" s="10" t="s">
        <v>154</v>
      </c>
      <c r="L31" s="15" t="s">
        <v>155</v>
      </c>
    </row>
    <row r="32" spans="1:12" s="1" customFormat="1" ht="88.95" customHeight="1" x14ac:dyDescent="0.25">
      <c r="A32" s="9">
        <v>29</v>
      </c>
      <c r="B32" s="9" t="s">
        <v>156</v>
      </c>
      <c r="C32" s="9" t="s">
        <v>14</v>
      </c>
      <c r="D32" s="9" t="s">
        <v>52</v>
      </c>
      <c r="E32" s="9" t="s">
        <v>157</v>
      </c>
      <c r="F32" s="10" t="s">
        <v>158</v>
      </c>
      <c r="G32" s="11">
        <v>1</v>
      </c>
      <c r="H32" s="9" t="s">
        <v>18</v>
      </c>
      <c r="I32" s="9" t="s">
        <v>19</v>
      </c>
      <c r="J32" s="9" t="s">
        <v>20</v>
      </c>
      <c r="K32" s="10"/>
      <c r="L32" s="10"/>
    </row>
    <row r="33" spans="1:12" s="1" customFormat="1" ht="69" customHeight="1" x14ac:dyDescent="0.25">
      <c r="A33" s="18">
        <v>30</v>
      </c>
      <c r="B33" s="18" t="s">
        <v>159</v>
      </c>
      <c r="C33" s="18" t="s">
        <v>46</v>
      </c>
      <c r="D33" s="18" t="s">
        <v>160</v>
      </c>
      <c r="E33" s="18" t="s">
        <v>161</v>
      </c>
      <c r="F33" s="24" t="s">
        <v>162</v>
      </c>
      <c r="G33" s="11">
        <v>1</v>
      </c>
      <c r="H33" s="9" t="s">
        <v>18</v>
      </c>
      <c r="I33" s="9" t="s">
        <v>75</v>
      </c>
      <c r="J33" s="9" t="s">
        <v>20</v>
      </c>
      <c r="K33" s="10"/>
      <c r="L33" s="10" t="s">
        <v>50</v>
      </c>
    </row>
    <row r="34" spans="1:12" customFormat="1" ht="130.05000000000001" customHeight="1" x14ac:dyDescent="0.25">
      <c r="A34" s="14">
        <f t="shared" ref="A34:A43" si="0">ROW()-3</f>
        <v>31</v>
      </c>
      <c r="B34" s="18" t="s">
        <v>114</v>
      </c>
      <c r="C34" s="8" t="s">
        <v>163</v>
      </c>
      <c r="D34" s="9" t="s">
        <v>164</v>
      </c>
      <c r="E34" s="9" t="s">
        <v>165</v>
      </c>
      <c r="F34" s="9" t="s">
        <v>166</v>
      </c>
      <c r="G34" s="8">
        <v>1</v>
      </c>
      <c r="H34" s="9" t="s">
        <v>18</v>
      </c>
      <c r="I34" s="9" t="s">
        <v>19</v>
      </c>
      <c r="J34" s="9" t="s">
        <v>20</v>
      </c>
      <c r="K34" s="33" t="s">
        <v>245</v>
      </c>
      <c r="L34" s="10" t="s">
        <v>167</v>
      </c>
    </row>
    <row r="35" spans="1:12" s="1" customFormat="1" ht="130.05000000000001" customHeight="1" x14ac:dyDescent="0.25">
      <c r="A35" s="14">
        <f t="shared" si="0"/>
        <v>32</v>
      </c>
      <c r="B35" s="18" t="s">
        <v>168</v>
      </c>
      <c r="C35" s="8" t="s">
        <v>163</v>
      </c>
      <c r="D35" s="9" t="s">
        <v>164</v>
      </c>
      <c r="E35" s="18" t="s">
        <v>169</v>
      </c>
      <c r="F35" s="9" t="s">
        <v>166</v>
      </c>
      <c r="G35" s="25">
        <v>2</v>
      </c>
      <c r="H35" s="9" t="s">
        <v>18</v>
      </c>
      <c r="I35" s="9" t="s">
        <v>19</v>
      </c>
      <c r="J35" s="9" t="s">
        <v>20</v>
      </c>
      <c r="K35" s="33" t="s">
        <v>245</v>
      </c>
      <c r="L35" s="10" t="s">
        <v>167</v>
      </c>
    </row>
    <row r="36" spans="1:12" customFormat="1" ht="130.05000000000001" customHeight="1" x14ac:dyDescent="0.25">
      <c r="A36" s="14">
        <f t="shared" si="0"/>
        <v>33</v>
      </c>
      <c r="B36" s="18" t="s">
        <v>118</v>
      </c>
      <c r="C36" s="8" t="s">
        <v>163</v>
      </c>
      <c r="D36" s="9" t="s">
        <v>164</v>
      </c>
      <c r="E36" s="9" t="s">
        <v>170</v>
      </c>
      <c r="F36" s="9" t="s">
        <v>166</v>
      </c>
      <c r="G36" s="8">
        <v>1</v>
      </c>
      <c r="H36" s="9" t="s">
        <v>18</v>
      </c>
      <c r="I36" s="9" t="s">
        <v>19</v>
      </c>
      <c r="J36" s="9" t="s">
        <v>20</v>
      </c>
      <c r="K36" s="33" t="s">
        <v>245</v>
      </c>
      <c r="L36" s="10" t="s">
        <v>167</v>
      </c>
    </row>
    <row r="37" spans="1:12" s="1" customFormat="1" ht="130.05000000000001" customHeight="1" x14ac:dyDescent="0.25">
      <c r="A37" s="14">
        <f t="shared" si="0"/>
        <v>34</v>
      </c>
      <c r="B37" s="18" t="s">
        <v>171</v>
      </c>
      <c r="C37" s="8" t="s">
        <v>163</v>
      </c>
      <c r="D37" s="9" t="s">
        <v>164</v>
      </c>
      <c r="E37" s="18" t="s">
        <v>172</v>
      </c>
      <c r="F37" s="8" t="s">
        <v>166</v>
      </c>
      <c r="G37" s="11">
        <v>2</v>
      </c>
      <c r="H37" s="9" t="s">
        <v>18</v>
      </c>
      <c r="I37" s="9" t="s">
        <v>37</v>
      </c>
      <c r="J37" s="9" t="s">
        <v>20</v>
      </c>
      <c r="K37" s="33" t="s">
        <v>245</v>
      </c>
      <c r="L37" s="10" t="s">
        <v>167</v>
      </c>
    </row>
    <row r="38" spans="1:12" s="1" customFormat="1" ht="130.05000000000001" customHeight="1" x14ac:dyDescent="0.25">
      <c r="A38" s="14">
        <f t="shared" si="0"/>
        <v>35</v>
      </c>
      <c r="B38" s="18" t="s">
        <v>132</v>
      </c>
      <c r="C38" s="8" t="s">
        <v>163</v>
      </c>
      <c r="D38" s="9" t="s">
        <v>173</v>
      </c>
      <c r="E38" s="9" t="s">
        <v>174</v>
      </c>
      <c r="F38" s="9" t="s">
        <v>166</v>
      </c>
      <c r="G38" s="8">
        <v>2</v>
      </c>
      <c r="H38" s="9" t="s">
        <v>18</v>
      </c>
      <c r="I38" s="9" t="s">
        <v>19</v>
      </c>
      <c r="J38" s="9" t="s">
        <v>20</v>
      </c>
      <c r="K38" s="33" t="s">
        <v>245</v>
      </c>
      <c r="L38" s="10" t="s">
        <v>167</v>
      </c>
    </row>
    <row r="39" spans="1:12" s="1" customFormat="1" ht="130.05000000000001" customHeight="1" x14ac:dyDescent="0.25">
      <c r="A39" s="14">
        <f t="shared" si="0"/>
        <v>36</v>
      </c>
      <c r="B39" s="18" t="s">
        <v>132</v>
      </c>
      <c r="C39" s="8" t="s">
        <v>163</v>
      </c>
      <c r="D39" s="9" t="s">
        <v>175</v>
      </c>
      <c r="E39" s="18" t="s">
        <v>176</v>
      </c>
      <c r="F39" s="9" t="s">
        <v>166</v>
      </c>
      <c r="G39" s="8">
        <v>1</v>
      </c>
      <c r="H39" s="9" t="s">
        <v>18</v>
      </c>
      <c r="I39" s="9" t="s">
        <v>19</v>
      </c>
      <c r="J39" s="9" t="s">
        <v>20</v>
      </c>
      <c r="K39" s="33" t="s">
        <v>245</v>
      </c>
      <c r="L39" s="15" t="s">
        <v>177</v>
      </c>
    </row>
    <row r="40" spans="1:12" customFormat="1" ht="130.05000000000001" customHeight="1" x14ac:dyDescent="0.25">
      <c r="A40" s="14">
        <f t="shared" si="0"/>
        <v>37</v>
      </c>
      <c r="B40" s="9" t="s">
        <v>143</v>
      </c>
      <c r="C40" s="8" t="s">
        <v>163</v>
      </c>
      <c r="D40" s="9" t="s">
        <v>164</v>
      </c>
      <c r="E40" s="9" t="s">
        <v>178</v>
      </c>
      <c r="F40" s="8" t="s">
        <v>166</v>
      </c>
      <c r="G40" s="26">
        <v>2</v>
      </c>
      <c r="H40" s="9" t="s">
        <v>18</v>
      </c>
      <c r="I40" s="9" t="s">
        <v>19</v>
      </c>
      <c r="J40" s="9" t="s">
        <v>20</v>
      </c>
      <c r="K40" s="33" t="s">
        <v>245</v>
      </c>
      <c r="L40" s="10" t="s">
        <v>167</v>
      </c>
    </row>
    <row r="41" spans="1:12" customFormat="1" ht="130.05000000000001" customHeight="1" x14ac:dyDescent="0.25">
      <c r="A41" s="14">
        <f t="shared" si="0"/>
        <v>38</v>
      </c>
      <c r="B41" s="9" t="s">
        <v>146</v>
      </c>
      <c r="C41" s="8" t="s">
        <v>163</v>
      </c>
      <c r="D41" s="9" t="s">
        <v>164</v>
      </c>
      <c r="E41" s="18" t="s">
        <v>179</v>
      </c>
      <c r="F41" s="9" t="s">
        <v>166</v>
      </c>
      <c r="G41" s="8">
        <v>3</v>
      </c>
      <c r="H41" s="9" t="s">
        <v>18</v>
      </c>
      <c r="I41" s="9" t="s">
        <v>19</v>
      </c>
      <c r="J41" s="9" t="s">
        <v>20</v>
      </c>
      <c r="K41" s="33" t="s">
        <v>245</v>
      </c>
      <c r="L41" s="10" t="s">
        <v>167</v>
      </c>
    </row>
    <row r="42" spans="1:12" s="1" customFormat="1" ht="130.05000000000001" customHeight="1" x14ac:dyDescent="0.25">
      <c r="A42" s="14">
        <f t="shared" si="0"/>
        <v>39</v>
      </c>
      <c r="B42" s="18" t="s">
        <v>156</v>
      </c>
      <c r="C42" s="8" t="s">
        <v>163</v>
      </c>
      <c r="D42" s="9" t="s">
        <v>164</v>
      </c>
      <c r="E42" s="9" t="s">
        <v>180</v>
      </c>
      <c r="F42" s="8" t="s">
        <v>166</v>
      </c>
      <c r="G42" s="11">
        <v>1</v>
      </c>
      <c r="H42" s="9" t="s">
        <v>18</v>
      </c>
      <c r="I42" s="9" t="s">
        <v>19</v>
      </c>
      <c r="J42" s="9" t="s">
        <v>20</v>
      </c>
      <c r="K42" s="33" t="s">
        <v>245</v>
      </c>
      <c r="L42" s="10" t="s">
        <v>167</v>
      </c>
    </row>
    <row r="43" spans="1:12" customFormat="1" ht="130.05000000000001" customHeight="1" x14ac:dyDescent="0.25">
      <c r="A43" s="14">
        <f t="shared" si="0"/>
        <v>40</v>
      </c>
      <c r="B43" s="18" t="s">
        <v>159</v>
      </c>
      <c r="C43" s="8" t="s">
        <v>163</v>
      </c>
      <c r="D43" s="9" t="s">
        <v>164</v>
      </c>
      <c r="E43" s="18" t="s">
        <v>181</v>
      </c>
      <c r="F43" s="9" t="s">
        <v>166</v>
      </c>
      <c r="G43" s="8">
        <v>2</v>
      </c>
      <c r="H43" s="9" t="s">
        <v>18</v>
      </c>
      <c r="I43" s="9" t="s">
        <v>19</v>
      </c>
      <c r="J43" s="9" t="s">
        <v>20</v>
      </c>
      <c r="K43" s="33" t="s">
        <v>245</v>
      </c>
      <c r="L43" s="10" t="s">
        <v>167</v>
      </c>
    </row>
    <row r="44" spans="1:12" ht="49.95" customHeight="1" x14ac:dyDescent="0.25">
      <c r="A44" s="37" t="s">
        <v>182</v>
      </c>
      <c r="B44" s="37"/>
      <c r="C44" s="37"/>
      <c r="D44" s="37"/>
      <c r="E44" s="37"/>
      <c r="F44" s="37"/>
      <c r="G44" s="12">
        <f>SUM(G4:G43)</f>
        <v>60</v>
      </c>
      <c r="H44" s="38" t="s">
        <v>183</v>
      </c>
      <c r="I44" s="38"/>
      <c r="J44" s="39"/>
      <c r="K44" s="38"/>
      <c r="L44" s="38"/>
    </row>
  </sheetData>
  <autoFilter ref="B3:L44" xr:uid="{00000000-0009-0000-0000-000000000000}"/>
  <mergeCells count="15">
    <mergeCell ref="B1:L1"/>
    <mergeCell ref="A44:F44"/>
    <mergeCell ref="H44:L44"/>
    <mergeCell ref="A2:A3"/>
    <mergeCell ref="B2:B3"/>
    <mergeCell ref="C2:C3"/>
    <mergeCell ref="D2:D3"/>
    <mergeCell ref="E2:E3"/>
    <mergeCell ref="F2:F3"/>
    <mergeCell ref="G2:G3"/>
    <mergeCell ref="H2:H3"/>
    <mergeCell ref="I2:I3"/>
    <mergeCell ref="J2:J3"/>
    <mergeCell ref="K2:K3"/>
    <mergeCell ref="L2:L3"/>
  </mergeCells>
  <phoneticPr fontId="7" type="noConversion"/>
  <printOptions horizontalCentered="1"/>
  <pageMargins left="0.196527777777778" right="0.196527777777778" top="0.196527777777778" bottom="0.39305555555555599" header="0.31458333333333299" footer="0.196527777777778"/>
  <pageSetup paperSize="9" scale="64" fitToHeight="0" orientation="landscape"/>
  <headerFooter>
    <oddHeader>&amp;L附件3</oddHead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1"/>
  <sheetViews>
    <sheetView zoomScale="70" zoomScaleNormal="70" workbookViewId="0">
      <pane xSplit="2" ySplit="3" topLeftCell="C4" activePane="bottomRight" state="frozen"/>
      <selection pane="topRight"/>
      <selection pane="bottomLeft"/>
      <selection pane="bottomRight" activeCell="F10" sqref="F10"/>
    </sheetView>
  </sheetViews>
  <sheetFormatPr defaultColWidth="9" defaultRowHeight="15.6" x14ac:dyDescent="0.25"/>
  <cols>
    <col min="2" max="2" width="17.33203125" style="3" customWidth="1"/>
    <col min="3" max="3" width="14.33203125" style="3" customWidth="1"/>
    <col min="4" max="4" width="16.6640625" style="3" customWidth="1"/>
    <col min="5" max="5" width="11.88671875" style="3" customWidth="1"/>
    <col min="6" max="6" width="38" style="4" customWidth="1"/>
    <col min="7" max="7" width="8" style="2" customWidth="1"/>
    <col min="8" max="8" width="11.88671875" style="2" customWidth="1"/>
    <col min="9" max="9" width="18.6640625" style="2" customWidth="1"/>
    <col min="10" max="10" width="46.44140625" style="5" customWidth="1"/>
    <col min="11" max="12" width="27.109375" style="5" customWidth="1"/>
    <col min="13" max="13" width="27.109375" style="4" customWidth="1"/>
    <col min="14" max="14" width="22.44140625" style="4" customWidth="1"/>
    <col min="15" max="16384" width="9" style="2"/>
  </cols>
  <sheetData>
    <row r="1" spans="1:14" ht="54" customHeight="1" x14ac:dyDescent="0.25">
      <c r="A1" s="36" t="s">
        <v>184</v>
      </c>
      <c r="B1" s="36"/>
      <c r="C1" s="36"/>
      <c r="D1" s="36"/>
      <c r="E1" s="36"/>
      <c r="F1" s="36"/>
      <c r="G1" s="36"/>
      <c r="H1" s="36"/>
      <c r="I1" s="36"/>
      <c r="J1" s="36"/>
      <c r="K1" s="36"/>
      <c r="L1" s="36"/>
      <c r="M1" s="36"/>
      <c r="N1" s="36"/>
    </row>
    <row r="2" spans="1:14" s="1" customFormat="1" ht="33" customHeight="1" x14ac:dyDescent="0.25">
      <c r="A2" s="40" t="s">
        <v>1</v>
      </c>
      <c r="B2" s="42" t="s">
        <v>2</v>
      </c>
      <c r="C2" s="42" t="s">
        <v>3</v>
      </c>
      <c r="D2" s="42" t="s">
        <v>4</v>
      </c>
      <c r="E2" s="42" t="s">
        <v>5</v>
      </c>
      <c r="F2" s="42" t="s">
        <v>6</v>
      </c>
      <c r="G2" s="42" t="s">
        <v>7</v>
      </c>
      <c r="H2" s="42" t="s">
        <v>8</v>
      </c>
      <c r="I2" s="41" t="s">
        <v>9</v>
      </c>
      <c r="J2" s="41" t="s">
        <v>10</v>
      </c>
      <c r="K2" s="41" t="s">
        <v>185</v>
      </c>
      <c r="L2" s="41"/>
      <c r="M2" s="42" t="s">
        <v>11</v>
      </c>
      <c r="N2" s="47" t="s">
        <v>12</v>
      </c>
    </row>
    <row r="3" spans="1:14" s="1" customFormat="1" ht="48" customHeight="1" x14ac:dyDescent="0.25">
      <c r="A3" s="40"/>
      <c r="B3" s="43"/>
      <c r="C3" s="43"/>
      <c r="D3" s="43"/>
      <c r="E3" s="43"/>
      <c r="F3" s="43"/>
      <c r="G3" s="43"/>
      <c r="H3" s="43"/>
      <c r="I3" s="41"/>
      <c r="J3" s="41"/>
      <c r="K3" s="7" t="s">
        <v>186</v>
      </c>
      <c r="L3" s="7" t="s">
        <v>187</v>
      </c>
      <c r="M3" s="43"/>
      <c r="N3" s="48"/>
    </row>
    <row r="4" spans="1:14" s="1" customFormat="1" ht="129" customHeight="1" x14ac:dyDescent="0.25">
      <c r="A4" s="9">
        <v>1</v>
      </c>
      <c r="B4" s="9" t="s">
        <v>188</v>
      </c>
      <c r="C4" s="9" t="s">
        <v>189</v>
      </c>
      <c r="D4" s="9" t="s">
        <v>190</v>
      </c>
      <c r="E4" s="9" t="s">
        <v>191</v>
      </c>
      <c r="F4" s="10" t="s">
        <v>192</v>
      </c>
      <c r="G4" s="11">
        <v>1</v>
      </c>
      <c r="H4" s="9" t="s">
        <v>18</v>
      </c>
      <c r="I4" s="9" t="s">
        <v>19</v>
      </c>
      <c r="J4" s="10" t="s">
        <v>193</v>
      </c>
      <c r="K4" s="15" t="s">
        <v>194</v>
      </c>
      <c r="L4" s="8" t="s">
        <v>195</v>
      </c>
      <c r="M4" s="15" t="s">
        <v>32</v>
      </c>
      <c r="N4" s="31" t="s">
        <v>243</v>
      </c>
    </row>
    <row r="5" spans="1:14" s="1" customFormat="1" ht="88.95" customHeight="1" x14ac:dyDescent="0.25">
      <c r="A5" s="9">
        <v>2</v>
      </c>
      <c r="B5" s="9" t="s">
        <v>196</v>
      </c>
      <c r="C5" s="9" t="s">
        <v>189</v>
      </c>
      <c r="D5" s="9" t="s">
        <v>197</v>
      </c>
      <c r="E5" s="9" t="s">
        <v>198</v>
      </c>
      <c r="F5" s="10" t="s">
        <v>199</v>
      </c>
      <c r="G5" s="8">
        <v>1</v>
      </c>
      <c r="H5" s="9" t="s">
        <v>18</v>
      </c>
      <c r="I5" s="9" t="s">
        <v>19</v>
      </c>
      <c r="J5" s="10" t="s">
        <v>149</v>
      </c>
      <c r="K5" s="10" t="s">
        <v>200</v>
      </c>
      <c r="L5" s="8" t="s">
        <v>195</v>
      </c>
      <c r="M5" s="15"/>
      <c r="N5" s="14"/>
    </row>
    <row r="6" spans="1:14" s="1" customFormat="1" ht="109.95" customHeight="1" x14ac:dyDescent="0.25">
      <c r="A6" s="9">
        <v>3</v>
      </c>
      <c r="B6" s="9" t="s">
        <v>51</v>
      </c>
      <c r="C6" s="8" t="s">
        <v>189</v>
      </c>
      <c r="D6" s="8" t="s">
        <v>201</v>
      </c>
      <c r="E6" s="9" t="s">
        <v>202</v>
      </c>
      <c r="F6" s="15" t="s">
        <v>203</v>
      </c>
      <c r="G6" s="8">
        <v>1</v>
      </c>
      <c r="H6" s="9" t="s">
        <v>18</v>
      </c>
      <c r="I6" s="9" t="s">
        <v>19</v>
      </c>
      <c r="J6" s="15" t="s">
        <v>204</v>
      </c>
      <c r="K6" s="15" t="s">
        <v>205</v>
      </c>
      <c r="L6" s="15" t="s">
        <v>206</v>
      </c>
      <c r="M6" s="15" t="s">
        <v>207</v>
      </c>
      <c r="N6" s="20"/>
    </row>
    <row r="7" spans="1:14" s="1" customFormat="1" ht="150" customHeight="1" x14ac:dyDescent="0.25">
      <c r="A7" s="9">
        <v>4</v>
      </c>
      <c r="B7" s="9" t="s">
        <v>69</v>
      </c>
      <c r="C7" s="8" t="s">
        <v>189</v>
      </c>
      <c r="D7" s="8" t="s">
        <v>208</v>
      </c>
      <c r="E7" s="9" t="s">
        <v>209</v>
      </c>
      <c r="F7" s="15" t="s">
        <v>210</v>
      </c>
      <c r="G7" s="8">
        <v>2</v>
      </c>
      <c r="H7" s="9" t="s">
        <v>18</v>
      </c>
      <c r="I7" s="9" t="s">
        <v>19</v>
      </c>
      <c r="J7" s="15" t="s">
        <v>211</v>
      </c>
      <c r="K7" s="15"/>
      <c r="L7" s="15" t="s">
        <v>212</v>
      </c>
      <c r="M7" s="15" t="s">
        <v>82</v>
      </c>
      <c r="N7" s="14"/>
    </row>
    <row r="8" spans="1:14" s="1" customFormat="1" ht="175.05" customHeight="1" x14ac:dyDescent="0.25">
      <c r="A8" s="9">
        <v>5</v>
      </c>
      <c r="B8" s="16" t="s">
        <v>213</v>
      </c>
      <c r="C8" s="9" t="s">
        <v>189</v>
      </c>
      <c r="D8" s="17" t="s">
        <v>214</v>
      </c>
      <c r="E8" s="9" t="s">
        <v>215</v>
      </c>
      <c r="F8" s="15" t="s">
        <v>216</v>
      </c>
      <c r="G8" s="8">
        <v>1</v>
      </c>
      <c r="H8" s="9" t="s">
        <v>18</v>
      </c>
      <c r="I8" s="9" t="s">
        <v>19</v>
      </c>
      <c r="J8" s="15" t="s">
        <v>217</v>
      </c>
      <c r="K8" s="15"/>
      <c r="L8" s="15" t="s">
        <v>218</v>
      </c>
      <c r="M8" s="15"/>
      <c r="N8" s="14"/>
    </row>
    <row r="9" spans="1:14" s="1" customFormat="1" ht="163.95" customHeight="1" x14ac:dyDescent="0.25">
      <c r="A9" s="9">
        <v>6</v>
      </c>
      <c r="B9" s="9" t="s">
        <v>109</v>
      </c>
      <c r="C9" s="9" t="s">
        <v>189</v>
      </c>
      <c r="D9" s="8" t="s">
        <v>190</v>
      </c>
      <c r="E9" s="9" t="s">
        <v>219</v>
      </c>
      <c r="F9" s="15" t="s">
        <v>220</v>
      </c>
      <c r="G9" s="8">
        <v>2</v>
      </c>
      <c r="H9" s="9" t="s">
        <v>18</v>
      </c>
      <c r="I9" s="9" t="s">
        <v>19</v>
      </c>
      <c r="J9" s="15" t="s">
        <v>113</v>
      </c>
      <c r="K9" s="15" t="s">
        <v>194</v>
      </c>
      <c r="L9" s="15" t="s">
        <v>221</v>
      </c>
      <c r="M9" s="15" t="s">
        <v>32</v>
      </c>
      <c r="N9" s="10" t="s">
        <v>76</v>
      </c>
    </row>
    <row r="10" spans="1:14" s="1" customFormat="1" ht="163.05000000000001" customHeight="1" x14ac:dyDescent="0.25">
      <c r="A10" s="18">
        <v>7</v>
      </c>
      <c r="B10" s="18" t="s">
        <v>132</v>
      </c>
      <c r="C10" s="18" t="s">
        <v>189</v>
      </c>
      <c r="D10" s="13" t="s">
        <v>222</v>
      </c>
      <c r="E10" s="9" t="s">
        <v>223</v>
      </c>
      <c r="F10" s="19" t="s">
        <v>224</v>
      </c>
      <c r="G10" s="8">
        <v>1</v>
      </c>
      <c r="H10" s="9" t="s">
        <v>225</v>
      </c>
      <c r="I10" s="9" t="s">
        <v>75</v>
      </c>
      <c r="J10" s="8" t="s">
        <v>20</v>
      </c>
      <c r="K10" s="15"/>
      <c r="L10" s="15" t="s">
        <v>226</v>
      </c>
      <c r="M10" s="15"/>
      <c r="N10" s="10" t="s">
        <v>227</v>
      </c>
    </row>
    <row r="11" spans="1:14" ht="49.95" customHeight="1" x14ac:dyDescent="0.25">
      <c r="A11" s="37" t="s">
        <v>182</v>
      </c>
      <c r="B11" s="37"/>
      <c r="C11" s="37"/>
      <c r="D11" s="37"/>
      <c r="E11" s="37"/>
      <c r="F11" s="37"/>
      <c r="G11" s="12">
        <f>SUM(G4:G10)</f>
        <v>9</v>
      </c>
      <c r="H11" s="44"/>
      <c r="I11" s="45"/>
      <c r="J11" s="45"/>
      <c r="K11" s="45"/>
      <c r="L11" s="45"/>
      <c r="M11" s="45"/>
      <c r="N11" s="46"/>
    </row>
  </sheetData>
  <mergeCells count="16">
    <mergeCell ref="A1:N1"/>
    <mergeCell ref="K2:L2"/>
    <mergeCell ref="A11:F11"/>
    <mergeCell ref="H11:N11"/>
    <mergeCell ref="A2:A3"/>
    <mergeCell ref="B2:B3"/>
    <mergeCell ref="C2:C3"/>
    <mergeCell ref="D2:D3"/>
    <mergeCell ref="E2:E3"/>
    <mergeCell ref="F2:F3"/>
    <mergeCell ref="G2:G3"/>
    <mergeCell ref="H2:H3"/>
    <mergeCell ref="I2:I3"/>
    <mergeCell ref="J2:J3"/>
    <mergeCell ref="M2:M3"/>
    <mergeCell ref="N2:N3"/>
  </mergeCells>
  <phoneticPr fontId="7" type="noConversion"/>
  <printOptions horizontalCentered="1"/>
  <pageMargins left="0.196527777777778" right="0.196527777777778" top="0.196527777777778" bottom="0.196527777777778" header="0.39305555555555599" footer="0.39305555555555599"/>
  <pageSetup paperSize="9" scale="47" fitToHeight="0" orientation="landscape"/>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A5"/>
  <sheetViews>
    <sheetView zoomScale="70" zoomScaleNormal="70" workbookViewId="0">
      <pane xSplit="1" ySplit="3" topLeftCell="B4" activePane="bottomRight" state="frozen"/>
      <selection pane="topRight"/>
      <selection pane="bottomLeft"/>
      <selection pane="bottomRight" activeCell="C12" sqref="C12"/>
    </sheetView>
  </sheetViews>
  <sheetFormatPr defaultColWidth="9" defaultRowHeight="15.6" x14ac:dyDescent="0.25"/>
  <cols>
    <col min="1" max="1" width="34.109375" style="2" customWidth="1"/>
    <col min="2" max="2" width="15.21875" style="3" customWidth="1"/>
    <col min="3" max="3" width="14.109375" style="3" customWidth="1"/>
    <col min="4" max="4" width="8.44140625" style="3" customWidth="1"/>
    <col min="5" max="5" width="63.77734375" style="4" customWidth="1"/>
    <col min="6" max="6" width="8.109375" style="2" customWidth="1"/>
    <col min="7" max="7" width="9.33203125" style="2" customWidth="1"/>
    <col min="8" max="8" width="18.6640625" style="2" customWidth="1"/>
    <col min="9" max="9" width="12" style="5" customWidth="1"/>
    <col min="10" max="10" width="16" style="4" customWidth="1"/>
    <col min="11" max="11" width="34.44140625" style="4" customWidth="1"/>
    <col min="12" max="16381" width="9" style="2"/>
  </cols>
  <sheetData>
    <row r="1" spans="1:11" ht="54" customHeight="1" x14ac:dyDescent="0.25">
      <c r="A1" s="36" t="s">
        <v>228</v>
      </c>
      <c r="B1" s="34"/>
      <c r="C1" s="34"/>
      <c r="D1" s="34"/>
      <c r="E1" s="35"/>
      <c r="F1" s="36"/>
      <c r="G1" s="36"/>
      <c r="H1" s="36"/>
      <c r="I1" s="36"/>
      <c r="J1" s="35"/>
      <c r="K1" s="49"/>
    </row>
    <row r="2" spans="1:11" s="1" customFormat="1" ht="33" customHeight="1" x14ac:dyDescent="0.25">
      <c r="A2" s="47" t="s">
        <v>2</v>
      </c>
      <c r="B2" s="42" t="s">
        <v>3</v>
      </c>
      <c r="C2" s="42" t="s">
        <v>4</v>
      </c>
      <c r="D2" s="42" t="s">
        <v>229</v>
      </c>
      <c r="E2" s="42" t="s">
        <v>6</v>
      </c>
      <c r="F2" s="42" t="s">
        <v>7</v>
      </c>
      <c r="G2" s="42" t="s">
        <v>8</v>
      </c>
      <c r="H2" s="41" t="s">
        <v>9</v>
      </c>
      <c r="I2" s="52" t="s">
        <v>10</v>
      </c>
      <c r="J2" s="42" t="s">
        <v>11</v>
      </c>
      <c r="K2" s="47" t="s">
        <v>12</v>
      </c>
    </row>
    <row r="3" spans="1:11" s="1" customFormat="1" ht="48" customHeight="1" x14ac:dyDescent="0.25">
      <c r="A3" s="48"/>
      <c r="B3" s="43"/>
      <c r="C3" s="43"/>
      <c r="D3" s="43"/>
      <c r="E3" s="43"/>
      <c r="F3" s="43"/>
      <c r="G3" s="43"/>
      <c r="H3" s="41"/>
      <c r="I3" s="53"/>
      <c r="J3" s="43"/>
      <c r="K3" s="48"/>
    </row>
    <row r="4" spans="1:11" s="1" customFormat="1" ht="187.05" customHeight="1" x14ac:dyDescent="0.25">
      <c r="A4" s="13" t="s">
        <v>230</v>
      </c>
      <c r="B4" s="9" t="s">
        <v>231</v>
      </c>
      <c r="C4" s="9" t="s">
        <v>232</v>
      </c>
      <c r="D4" s="9" t="s">
        <v>233</v>
      </c>
      <c r="E4" s="10" t="s">
        <v>234</v>
      </c>
      <c r="F4" s="8">
        <v>12</v>
      </c>
      <c r="G4" s="9" t="s">
        <v>18</v>
      </c>
      <c r="H4" s="9" t="s">
        <v>19</v>
      </c>
      <c r="I4" s="9" t="s">
        <v>20</v>
      </c>
      <c r="J4" s="9" t="s">
        <v>26</v>
      </c>
      <c r="K4" s="10" t="s">
        <v>235</v>
      </c>
    </row>
    <row r="5" spans="1:11" ht="36" customHeight="1" x14ac:dyDescent="0.25">
      <c r="A5" s="50" t="s">
        <v>182</v>
      </c>
      <c r="B5" s="37"/>
      <c r="C5" s="37"/>
      <c r="D5" s="37"/>
      <c r="E5" s="51"/>
      <c r="F5" s="12">
        <f>SUM(F4:F4)</f>
        <v>12</v>
      </c>
      <c r="G5" s="44"/>
      <c r="H5" s="45"/>
      <c r="I5" s="45"/>
      <c r="J5" s="45"/>
      <c r="K5" s="46"/>
    </row>
  </sheetData>
  <mergeCells count="14">
    <mergeCell ref="A1:K1"/>
    <mergeCell ref="A5:E5"/>
    <mergeCell ref="G5:K5"/>
    <mergeCell ref="A2:A3"/>
    <mergeCell ref="B2:B3"/>
    <mergeCell ref="C2:C3"/>
    <mergeCell ref="D2:D3"/>
    <mergeCell ref="E2:E3"/>
    <mergeCell ref="F2:F3"/>
    <mergeCell ref="G2:G3"/>
    <mergeCell ref="H2:H3"/>
    <mergeCell ref="I2:I3"/>
    <mergeCell ref="J2:J3"/>
    <mergeCell ref="K2:K3"/>
  </mergeCells>
  <phoneticPr fontId="7" type="noConversion"/>
  <printOptions horizontalCentered="1"/>
  <pageMargins left="0.196527777777778" right="0.196527777777778" top="0.39305555555555599" bottom="0.196527777777778" header="0.39305555555555599" footer="0.39305555555555599"/>
  <pageSetup paperSize="9" scale="5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B5"/>
  <sheetViews>
    <sheetView zoomScale="70" zoomScaleNormal="70" workbookViewId="0">
      <pane xSplit="1" ySplit="3" topLeftCell="B4" activePane="bottomRight" state="frozen"/>
      <selection pane="topRight"/>
      <selection pane="bottomLeft"/>
      <selection pane="bottomRight" activeCell="I17" sqref="I17"/>
    </sheetView>
  </sheetViews>
  <sheetFormatPr defaultColWidth="9" defaultRowHeight="15.6" x14ac:dyDescent="0.25"/>
  <cols>
    <col min="1" max="1" width="27.77734375" style="2" customWidth="1"/>
    <col min="2" max="2" width="14.44140625" style="2" customWidth="1"/>
    <col min="3" max="3" width="14.33203125" style="3" customWidth="1"/>
    <col min="4" max="4" width="16.6640625" style="3" customWidth="1"/>
    <col min="5" max="5" width="11.88671875" style="3" customWidth="1"/>
    <col min="6" max="6" width="41.44140625" style="4" customWidth="1"/>
    <col min="7" max="7" width="8" style="2" customWidth="1"/>
    <col min="8" max="8" width="11.88671875" style="2" customWidth="1"/>
    <col min="9" max="9" width="18.6640625" style="2" customWidth="1"/>
    <col min="10" max="10" width="14.6640625" style="5" customWidth="1"/>
    <col min="11" max="11" width="14.6640625" style="4" customWidth="1"/>
    <col min="12" max="12" width="21.44140625" style="4" customWidth="1"/>
    <col min="13" max="16382" width="9" style="2"/>
  </cols>
  <sheetData>
    <row r="1" spans="1:12" ht="54" customHeight="1" x14ac:dyDescent="0.25">
      <c r="A1" s="36" t="s">
        <v>236</v>
      </c>
      <c r="B1" s="36"/>
      <c r="C1" s="34"/>
      <c r="D1" s="34"/>
      <c r="E1" s="34"/>
      <c r="F1" s="35"/>
      <c r="G1" s="36"/>
      <c r="H1" s="36"/>
      <c r="I1" s="36"/>
      <c r="J1" s="36"/>
      <c r="K1" s="35"/>
      <c r="L1" s="49"/>
    </row>
    <row r="2" spans="1:12" s="1" customFormat="1" ht="33" customHeight="1" x14ac:dyDescent="0.25">
      <c r="A2" s="47" t="s">
        <v>2</v>
      </c>
      <c r="B2" s="42" t="s">
        <v>237</v>
      </c>
      <c r="C2" s="42" t="s">
        <v>3</v>
      </c>
      <c r="D2" s="42" t="s">
        <v>4</v>
      </c>
      <c r="E2" s="42" t="s">
        <v>5</v>
      </c>
      <c r="F2" s="42" t="s">
        <v>6</v>
      </c>
      <c r="G2" s="42" t="s">
        <v>7</v>
      </c>
      <c r="H2" s="42" t="s">
        <v>8</v>
      </c>
      <c r="I2" s="41" t="s">
        <v>9</v>
      </c>
      <c r="J2" s="41" t="s">
        <v>10</v>
      </c>
      <c r="K2" s="42" t="s">
        <v>11</v>
      </c>
      <c r="L2" s="47" t="s">
        <v>12</v>
      </c>
    </row>
    <row r="3" spans="1:12" s="1" customFormat="1" ht="48" customHeight="1" x14ac:dyDescent="0.25">
      <c r="A3" s="48"/>
      <c r="B3" s="43"/>
      <c r="C3" s="43"/>
      <c r="D3" s="43"/>
      <c r="E3" s="43"/>
      <c r="F3" s="43"/>
      <c r="G3" s="43"/>
      <c r="H3" s="43"/>
      <c r="I3" s="41"/>
      <c r="J3" s="41"/>
      <c r="K3" s="43"/>
      <c r="L3" s="48"/>
    </row>
    <row r="4" spans="1:12" s="1" customFormat="1" ht="120" customHeight="1" x14ac:dyDescent="0.25">
      <c r="A4" s="8" t="s">
        <v>238</v>
      </c>
      <c r="B4" s="9" t="s">
        <v>239</v>
      </c>
      <c r="C4" s="9" t="s">
        <v>46</v>
      </c>
      <c r="D4" s="9" t="s">
        <v>240</v>
      </c>
      <c r="E4" s="9" t="s">
        <v>241</v>
      </c>
      <c r="F4" s="10" t="s">
        <v>242</v>
      </c>
      <c r="G4" s="11">
        <v>14</v>
      </c>
      <c r="H4" s="9" t="s">
        <v>18</v>
      </c>
      <c r="I4" s="9" t="s">
        <v>75</v>
      </c>
      <c r="J4" s="9" t="s">
        <v>20</v>
      </c>
      <c r="K4" s="10"/>
      <c r="L4" s="10" t="s">
        <v>126</v>
      </c>
    </row>
    <row r="5" spans="1:12" ht="50.1" customHeight="1" x14ac:dyDescent="0.25">
      <c r="A5" s="54" t="s">
        <v>182</v>
      </c>
      <c r="B5" s="55"/>
      <c r="C5" s="55"/>
      <c r="D5" s="55"/>
      <c r="E5" s="55"/>
      <c r="F5" s="56"/>
      <c r="G5" s="12">
        <f>SUM(G4:G4)</f>
        <v>14</v>
      </c>
      <c r="H5" s="44"/>
      <c r="I5" s="45"/>
      <c r="J5" s="45"/>
      <c r="K5" s="45"/>
      <c r="L5" s="46"/>
    </row>
  </sheetData>
  <mergeCells count="15">
    <mergeCell ref="A1:L1"/>
    <mergeCell ref="A5:F5"/>
    <mergeCell ref="H5:L5"/>
    <mergeCell ref="A2:A3"/>
    <mergeCell ref="B2:B3"/>
    <mergeCell ref="C2:C3"/>
    <mergeCell ref="D2:D3"/>
    <mergeCell ref="E2:E3"/>
    <mergeCell ref="F2:F3"/>
    <mergeCell ref="G2:G3"/>
    <mergeCell ref="H2:H3"/>
    <mergeCell ref="I2:I3"/>
    <mergeCell ref="J2:J3"/>
    <mergeCell ref="K2:K3"/>
    <mergeCell ref="L2:L3"/>
  </mergeCells>
  <phoneticPr fontId="7" type="noConversion"/>
  <printOptions horizontalCentered="1"/>
  <pageMargins left="0.39305555555555599" right="0.196527777777778" top="0.39305555555555599" bottom="0.196527777777778" header="0.39305555555555599" footer="0.39305555555555599"/>
  <pageSetup paperSize="9" scale="61"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岗位需求表（普通）</vt:lpstr>
      <vt:lpstr>专业技术类岗位</vt:lpstr>
      <vt:lpstr>党建工作者专场</vt:lpstr>
      <vt:lpstr>网格员专场</vt:lpstr>
      <vt:lpstr>党建工作者专场!Print_Titles</vt:lpstr>
      <vt:lpstr>'岗位需求表（普通）'!Print_Titles</vt:lpstr>
      <vt:lpstr>网格员专场!Print_Titles</vt:lpstr>
      <vt:lpstr>专业技术类岗位!Print_Titles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EE N</cp:lastModifiedBy>
  <cp:lastPrinted>2020-08-10T17:40:00Z</cp:lastPrinted>
  <dcterms:created xsi:type="dcterms:W3CDTF">2019-12-05T00:38:00Z</dcterms:created>
  <dcterms:modified xsi:type="dcterms:W3CDTF">2024-03-12T02:48:00Z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B9A8E61B94DD45109476660F3E670B61_13</vt:lpwstr>
  </property>
</Properties>
</file>