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调兵山市" sheetId="1" r:id="rId1"/>
  </sheets>
  <definedNames>
    <definedName name="_xlnm._FilterDatabase" localSheetId="0" hidden="1">调兵山市!$C$2:$E$13</definedName>
    <definedName name="_xlnm.Print_Titles" localSheetId="0">调兵山市!$1:$2</definedName>
    <definedName name="查询" localSheetId="0">调兵山市!$C$2:$E$13</definedName>
    <definedName name="查询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<sst xmlns="http://schemas.openxmlformats.org/spreadsheetml/2006/main" count="44" uniqueCount="38">
  <si>
    <t>2024年调兵山市司法局公开招聘专职人民调解员总成绩</t>
  </si>
  <si>
    <t>序号</t>
  </si>
  <si>
    <t>准考证号</t>
  </si>
  <si>
    <t>姓名</t>
  </si>
  <si>
    <t>报考岗位</t>
  </si>
  <si>
    <t>笔试成绩</t>
  </si>
  <si>
    <t>笔试权重</t>
  </si>
  <si>
    <t>面试成绩</t>
  </si>
  <si>
    <t>面试权重</t>
  </si>
  <si>
    <t>总成绩</t>
  </si>
  <si>
    <t>排名</t>
  </si>
  <si>
    <t>20240300203</t>
  </si>
  <si>
    <t>葛星池</t>
  </si>
  <si>
    <t>调兵山司法所</t>
  </si>
  <si>
    <t>20240300217</t>
  </si>
  <si>
    <t>李雪莹</t>
  </si>
  <si>
    <t>20240300104</t>
  </si>
  <si>
    <t>王刚</t>
  </si>
  <si>
    <t>20240300115</t>
  </si>
  <si>
    <t>安岽宁</t>
  </si>
  <si>
    <t>兀术街司法所</t>
  </si>
  <si>
    <t xml:space="preserve">20240300206 </t>
  </si>
  <si>
    <t>杨柳</t>
  </si>
  <si>
    <t>20240300211</t>
  </si>
  <si>
    <t>张立</t>
  </si>
  <si>
    <t>大明司法所</t>
  </si>
  <si>
    <t>20240300108</t>
  </si>
  <si>
    <t>张诗雨</t>
  </si>
  <si>
    <t>20240300205</t>
  </si>
  <si>
    <t>朱容慧</t>
  </si>
  <si>
    <t>晓明司法所</t>
  </si>
  <si>
    <t>20240300214</t>
  </si>
  <si>
    <t>李秀野</t>
  </si>
  <si>
    <t>20240300218</t>
  </si>
  <si>
    <t>杨茜茹</t>
  </si>
  <si>
    <t>晓南司法所</t>
  </si>
  <si>
    <t>20240300112</t>
  </si>
  <si>
    <t>张美曦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</si>
</sst>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8">
    <font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  <scheme val="major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17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176" fontId="0" fillId="2" borderId="0" xfId="0" applyNumberForma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zoomScale="130" zoomScaleNormal="130" workbookViewId="0">
      <pane ySplit="2" topLeftCell="A3" activePane="bottomLeft" state="frozen"/>
      <selection/>
      <selection pane="bottomLeft" activeCell="M8" sqref="M8"/>
    </sheetView>
  </sheetViews>
  <sheetFormatPr defaultColWidth="9" defaultRowHeight="18.75" customHeight="1"/>
  <cols>
    <col min="1" max="1" width="7.46666666666667" style="2" customWidth="1"/>
    <col min="2" max="2" width="21.4190476190476" style="2" customWidth="1"/>
    <col min="3" max="3" width="10.8761904761905" style="2" customWidth="1"/>
    <col min="4" max="4" width="23.5714285714286" style="2" customWidth="1"/>
    <col min="5" max="5" width="11.752380952381" style="3" customWidth="1"/>
    <col min="6" max="6" width="11.752380952381" style="2" customWidth="1"/>
    <col min="7" max="7" width="11.752380952381" style="4" customWidth="1"/>
    <col min="8" max="9" width="11.752380952381" style="2" customWidth="1"/>
    <col min="10" max="10" width="8.8952380952381" style="2" customWidth="1"/>
    <col min="11" max="16368" width="9.14285714285714" style="2"/>
    <col min="16369" max="16384" width="9" style="2"/>
  </cols>
  <sheetData>
    <row r="1" ht="42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25" customHeight="1" spans="1:10">
      <c r="A2" s="6" t="s">
        <v>1</v>
      </c>
      <c r="B2" s="6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</row>
    <row r="3" ht="25" customHeight="1" spans="1:10">
      <c r="A3" s="10">
        <v>1</v>
      </c>
      <c r="B3" s="11" t="s">
        <v>11</v>
      </c>
      <c r="C3" s="12" t="s">
        <v>12</v>
      </c>
      <c r="D3" s="13" t="s">
        <v>13</v>
      </c>
      <c r="E3" s="13">
        <v>72</v>
      </c>
      <c r="F3" s="14">
        <f>E3*50%</f>
        <v>36</v>
      </c>
      <c r="G3" s="15">
        <v>76.33</v>
      </c>
      <c r="H3" s="16">
        <f>G3*50%</f>
        <v>38.165</v>
      </c>
      <c r="I3" s="16">
        <f>F3+H3</f>
        <v>74.165</v>
      </c>
      <c r="J3" s="16">
        <v>1</v>
      </c>
    </row>
    <row r="4" ht="25" customHeight="1" spans="1:10">
      <c r="A4" s="10">
        <v>2</v>
      </c>
      <c r="B4" s="11" t="s">
        <v>14</v>
      </c>
      <c r="C4" s="13" t="s">
        <v>15</v>
      </c>
      <c r="D4" s="13" t="s">
        <v>13</v>
      </c>
      <c r="E4" s="13">
        <v>70</v>
      </c>
      <c r="F4" s="14">
        <f>E4*50%</f>
        <v>35</v>
      </c>
      <c r="G4" s="15">
        <v>76.67</v>
      </c>
      <c r="H4" s="16">
        <f>G4*50%</f>
        <v>38.335</v>
      </c>
      <c r="I4" s="16">
        <f>F4+H4</f>
        <v>73.335</v>
      </c>
      <c r="J4" s="16">
        <v>2</v>
      </c>
    </row>
    <row r="5" ht="25" customHeight="1" spans="1:10">
      <c r="A5" s="10">
        <v>3</v>
      </c>
      <c r="B5" s="11" t="s">
        <v>16</v>
      </c>
      <c r="C5" s="13" t="s">
        <v>17</v>
      </c>
      <c r="D5" s="13" t="s">
        <v>13</v>
      </c>
      <c r="E5" s="13">
        <v>70</v>
      </c>
      <c r="F5" s="14">
        <f>E5*50%</f>
        <v>35</v>
      </c>
      <c r="G5" s="15">
        <v>0</v>
      </c>
      <c r="H5" s="16">
        <f>G5*50%</f>
        <v>0</v>
      </c>
      <c r="I5" s="16">
        <f>F5+H5</f>
        <v>35</v>
      </c>
      <c r="J5" s="16">
        <v>3</v>
      </c>
    </row>
    <row r="6" ht="25" customHeight="1" spans="1:10">
      <c r="A6" s="10">
        <v>4</v>
      </c>
      <c r="B6" s="11" t="s">
        <v>18</v>
      </c>
      <c r="C6" s="13" t="s">
        <v>19</v>
      </c>
      <c r="D6" s="13" t="s">
        <v>20</v>
      </c>
      <c r="E6" s="13">
        <v>72</v>
      </c>
      <c r="F6" s="14">
        <f>E6*50%</f>
        <v>36</v>
      </c>
      <c r="G6" s="15">
        <v>79</v>
      </c>
      <c r="H6" s="16">
        <f>G6*50%</f>
        <v>39.5</v>
      </c>
      <c r="I6" s="16">
        <f>F6+H6</f>
        <v>75.5</v>
      </c>
      <c r="J6" s="16">
        <v>1</v>
      </c>
    </row>
    <row r="7" ht="25" customHeight="1" spans="1:10">
      <c r="A7" s="10">
        <v>5</v>
      </c>
      <c r="B7" s="11" t="s">
        <v>21</v>
      </c>
      <c r="C7" s="13" t="s">
        <v>22</v>
      </c>
      <c r="D7" s="13" t="s">
        <v>20</v>
      </c>
      <c r="E7" s="13">
        <v>69</v>
      </c>
      <c r="F7" s="14">
        <f>E7*50%</f>
        <v>34.5</v>
      </c>
      <c r="G7" s="15">
        <v>76.67</v>
      </c>
      <c r="H7" s="16">
        <f>G7*50%</f>
        <v>38.335</v>
      </c>
      <c r="I7" s="16">
        <f>F7+H7</f>
        <v>72.835</v>
      </c>
      <c r="J7" s="16">
        <v>2</v>
      </c>
    </row>
    <row r="8" ht="25" customHeight="1" spans="1:10">
      <c r="A8" s="10">
        <v>6</v>
      </c>
      <c r="B8" s="11" t="s">
        <v>23</v>
      </c>
      <c r="C8" s="13" t="s">
        <v>24</v>
      </c>
      <c r="D8" s="13" t="s">
        <v>25</v>
      </c>
      <c r="E8" s="13">
        <v>65</v>
      </c>
      <c r="F8" s="14">
        <f>E8*50%</f>
        <v>32.5</v>
      </c>
      <c r="G8" s="15">
        <v>74.33</v>
      </c>
      <c r="H8" s="16">
        <f>G8*50%</f>
        <v>37.165</v>
      </c>
      <c r="I8" s="16">
        <f>F8+H8</f>
        <v>69.665</v>
      </c>
      <c r="J8" s="16">
        <v>1</v>
      </c>
    </row>
    <row r="9" ht="25" customHeight="1" spans="1:10">
      <c r="A9" s="10">
        <v>7</v>
      </c>
      <c r="B9" s="11" t="s">
        <v>26</v>
      </c>
      <c r="C9" s="13" t="s">
        <v>27</v>
      </c>
      <c r="D9" s="13" t="s">
        <v>25</v>
      </c>
      <c r="E9" s="13">
        <v>71</v>
      </c>
      <c r="F9" s="14">
        <f>E9*50%</f>
        <v>35.5</v>
      </c>
      <c r="G9" s="15">
        <v>0</v>
      </c>
      <c r="H9" s="16">
        <f>G9*50%</f>
        <v>0</v>
      </c>
      <c r="I9" s="16">
        <f>F9+H9</f>
        <v>35.5</v>
      </c>
      <c r="J9" s="16">
        <v>2</v>
      </c>
    </row>
    <row r="10" ht="25" customHeight="1" spans="1:10">
      <c r="A10" s="10">
        <v>8</v>
      </c>
      <c r="B10" s="11" t="s">
        <v>28</v>
      </c>
      <c r="C10" s="13" t="s">
        <v>29</v>
      </c>
      <c r="D10" s="13" t="s">
        <v>30</v>
      </c>
      <c r="E10" s="13">
        <v>63</v>
      </c>
      <c r="F10" s="14">
        <f>E10*50%</f>
        <v>31.5</v>
      </c>
      <c r="G10" s="15">
        <v>78</v>
      </c>
      <c r="H10" s="16">
        <f>G10*50%</f>
        <v>39</v>
      </c>
      <c r="I10" s="16">
        <f>F10+H10</f>
        <v>70.5</v>
      </c>
      <c r="J10" s="16">
        <v>1</v>
      </c>
    </row>
    <row r="11" ht="25" customHeight="1" spans="1:10">
      <c r="A11" s="10">
        <v>9</v>
      </c>
      <c r="B11" s="11" t="s">
        <v>31</v>
      </c>
      <c r="C11" s="13" t="s">
        <v>32</v>
      </c>
      <c r="D11" s="13" t="s">
        <v>30</v>
      </c>
      <c r="E11" s="13">
        <v>50</v>
      </c>
      <c r="F11" s="14">
        <f>E11*50%</f>
        <v>25</v>
      </c>
      <c r="G11" s="15">
        <v>74.67</v>
      </c>
      <c r="H11" s="16">
        <f>G11*50%</f>
        <v>37.335</v>
      </c>
      <c r="I11" s="16">
        <f>F11+H11</f>
        <v>62.335</v>
      </c>
      <c r="J11" s="16">
        <v>2</v>
      </c>
    </row>
    <row r="12" ht="25" customHeight="1" spans="1:10">
      <c r="A12" s="10">
        <v>10</v>
      </c>
      <c r="B12" s="11" t="s">
        <v>33</v>
      </c>
      <c r="C12" s="13" t="s">
        <v>34</v>
      </c>
      <c r="D12" s="13" t="s">
        <v>35</v>
      </c>
      <c r="E12" s="13">
        <v>69</v>
      </c>
      <c r="F12" s="14">
        <f>E12*50%</f>
        <v>34.5</v>
      </c>
      <c r="G12" s="15">
        <v>75.33</v>
      </c>
      <c r="H12" s="16">
        <f>G12*50%</f>
        <v>37.665</v>
      </c>
      <c r="I12" s="16">
        <f>F12+H12</f>
        <v>72.165</v>
      </c>
      <c r="J12" s="16">
        <v>1</v>
      </c>
    </row>
    <row r="13" ht="25" customHeight="1" spans="1:10">
      <c r="A13" s="10">
        <v>11</v>
      </c>
      <c r="B13" s="11" t="s">
        <v>36</v>
      </c>
      <c r="C13" s="13" t="s">
        <v>37</v>
      </c>
      <c r="D13" s="13" t="s">
        <v>35</v>
      </c>
      <c r="E13" s="13">
        <v>67</v>
      </c>
      <c r="F13" s="14">
        <f>E13*50%</f>
        <v>33.5</v>
      </c>
      <c r="G13" s="15">
        <v>74</v>
      </c>
      <c r="H13" s="16">
        <f>G13*50%</f>
        <v>37</v>
      </c>
      <c r="I13" s="16">
        <f>F13+H13</f>
        <v>70.5</v>
      </c>
      <c r="J13" s="16">
        <v>2</v>
      </c>
    </row>
  </sheetData>
  <protectedRanges>
    <protectedRange sqref="B6:B7 B10:B13" name="区域1"/>
    <protectedRange sqref="B3:B5 B8" name="区域1_1"/>
  </protectedRanges>
  <sortState ref="A9:J9">
    <sortCondition ref="A9"/>
  </sortState>
  <mergeCells count="1">
    <mergeCell ref="A1:J1"/>
  </mergeCells>
  <printOptions horizontalCentered="1"/>
  <pageMargins left="0.393700787401575" right="0.393700787401575" top="0.984251968503937" bottom="0.984251968503937" header="0.511811023622047" footer="0.511811023622047"/>
  <pageSetup paperSize="9" orientation="landscape"/>
  <headerFooter alignWithMargins="0">
    <oddFooter>&amp;C第 &amp;P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  <arrUserId title="区域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调兵山市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改往修来</cp:lastModifiedBy>
  <dcterms:created xsi:type="dcterms:W3CDTF">2020-10-11T03:33:00Z</dcterms:created>
  <cp:lastPrinted>2023-09-18T01:54:00Z</cp:lastPrinted>
  <dcterms:modified xsi:type="dcterms:W3CDTF">2024-03-17T02:08:24Z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9BA6173C23664FC48ACA2703AC876805_12</vt:lpwstr>
  </property>
</Properties>
</file>