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8360" tabRatio="796"/>
  </bookViews>
  <sheets>
    <sheet name="名单" sheetId="1" r:id="rId1"/>
  </sheets>
  <definedNames>
    <definedName name="_xlnm._FilterDatabase" localSheetId="0" hidden="1">名单!$A$2:$I$41</definedName>
  </definedNames>
  <calcPr calcId="144525"/>
</workbook>
</file>

<file path=xl/sharedStrings.xml><?xml version="1.0" encoding="utf-8"?>
<sst xmlns="http://schemas.openxmlformats.org/spreadsheetml/2006/main" count="64">
  <si>
    <t>重庆市巫溪县卫生事业单位2024年第一季度公开招聘工作人员
面试成绩、总成绩公示及是否进入体检人员名单</t>
  </si>
  <si>
    <t>序号</t>
  </si>
  <si>
    <t>姓名</t>
  </si>
  <si>
    <t>招聘单位</t>
  </si>
  <si>
    <t>招聘岗位</t>
  </si>
  <si>
    <t>职业能力倾向测验成绩</t>
  </si>
  <si>
    <t>综合应用能力成绩</t>
  </si>
  <si>
    <t>综合面试成绩</t>
  </si>
  <si>
    <t>总成绩</t>
  </si>
  <si>
    <t>是否进入体检环节</t>
  </si>
  <si>
    <t>詹琴</t>
  </si>
  <si>
    <t>重庆市巫溪县疾病预防控制中心</t>
  </si>
  <si>
    <t>传染病预防控制岗</t>
  </si>
  <si>
    <t>否</t>
  </si>
  <si>
    <t>汪雪婷</t>
  </si>
  <si>
    <t>是</t>
  </si>
  <si>
    <t>王宏达</t>
  </si>
  <si>
    <t>彭德胜</t>
  </si>
  <si>
    <t>李佳敏</t>
  </si>
  <si>
    <t>谭淋漓</t>
  </si>
  <si>
    <t>检验岗</t>
  </si>
  <si>
    <t>刘西</t>
  </si>
  <si>
    <t>张庆</t>
  </si>
  <si>
    <t>杨渝佳</t>
  </si>
  <si>
    <t>袁洁</t>
  </si>
  <si>
    <t>缺考</t>
  </si>
  <si>
    <t>刘香</t>
  </si>
  <si>
    <t>胡娇</t>
  </si>
  <si>
    <t>重庆市巫溪县中医院</t>
  </si>
  <si>
    <t>中药剂岗</t>
  </si>
  <si>
    <t>肖露</t>
  </si>
  <si>
    <t>张丹</t>
  </si>
  <si>
    <t>黄娜</t>
  </si>
  <si>
    <t>影像医师岗</t>
  </si>
  <si>
    <t>赵丹</t>
  </si>
  <si>
    <t>临床医师岗1</t>
  </si>
  <si>
    <t>易俊炜</t>
  </si>
  <si>
    <t>张英</t>
  </si>
  <si>
    <t>于礼丹</t>
  </si>
  <si>
    <t>临床医师岗2</t>
  </si>
  <si>
    <t>杨晓东</t>
  </si>
  <si>
    <t>唐东权</t>
  </si>
  <si>
    <t>徐星</t>
  </si>
  <si>
    <t>丁伟</t>
  </si>
  <si>
    <t>陈江玉</t>
  </si>
  <si>
    <t>李辉龙</t>
  </si>
  <si>
    <t>刘海涛</t>
  </si>
  <si>
    <t>向朝付</t>
  </si>
  <si>
    <t>黄鹏</t>
  </si>
  <si>
    <t>彭复欢</t>
  </si>
  <si>
    <t>中医医师岗1</t>
  </si>
  <si>
    <t>黎诗意</t>
  </si>
  <si>
    <t>王钰祺</t>
  </si>
  <si>
    <t>陈亮</t>
  </si>
  <si>
    <t>何虹静</t>
  </si>
  <si>
    <t>汪艳兰</t>
  </si>
  <si>
    <t>段少林</t>
  </si>
  <si>
    <t>高誉苹</t>
  </si>
  <si>
    <t>中医医师岗2</t>
  </si>
  <si>
    <t>李燕</t>
  </si>
  <si>
    <t>张千元</t>
  </si>
  <si>
    <t>颜其龙</t>
  </si>
  <si>
    <t xml:space="preserve">        注意：请进入体检的考生于2024年3月26日上午7：30，空腹到巫溪县人力社保局一楼大厅集中，统一参加体检。并请做好体检准备工作（身份证、2寸寸照一张、体检费400元现金，体检前一天晚上清淡饮食、不饮酒）。2024年毕业的应届考生，须在取得毕业证、学位证后，到巫溪县人力社保局报到后再进行体检。</t>
  </si>
  <si>
    <t>巫溪县人力资源和社会保障局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</si>
</sst>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134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sz val="12"/>
      <name val="宋体"/>
      <charset val="134"/>
    </font>
    <font>
      <i/>
      <sz val="11"/>
      <color indexed="23"/>
      <name val="宋体"/>
      <charset val="0"/>
    </font>
    <font>
      <sz val="10"/>
      <name val="宋体"/>
      <charset val="134"/>
    </font>
    <font>
      <b/>
      <sz val="14.25"/>
      <color indexed="63"/>
      <name val="方正小标宋_GBK"/>
      <charset val="134"/>
    </font>
    <font>
      <sz val="10"/>
      <color indexed="63"/>
      <name val="方正黑体_GBK"/>
      <family val="4"/>
      <charset val="134"/>
    </font>
    <font>
      <sz val="10"/>
      <color indexed="0"/>
      <name val="方正黑体_GBK"/>
      <family val="4"/>
      <charset val="134"/>
    </font>
    <font>
      <sz val="9"/>
      <color indexed="8"/>
      <name val="宋体"/>
      <family val="7"/>
      <charset val="134"/>
    </font>
    <font>
      <sz val="10"/>
      <color indexed="8"/>
      <name val="宋体"/>
      <family val="7"/>
      <charset val="134"/>
    </font>
    <font>
      <sz val="9"/>
      <color indexed="8"/>
      <name val="方正黑体_GBK"/>
      <family val="70"/>
      <charset val="134"/>
    </font>
    <font>
      <sz val="10"/>
      <name val="方正仿宋_GBK"/>
      <family val="4"/>
      <charset val="134"/>
    </font>
    <font>
      <sz val="10"/>
      <name val="方正仿宋_GBK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0" fillId="0" borderId="0" applyBorder="0">
      <alignment vertical="center"/>
    </xf>
    <xf numFmtId="0" fontId="1" fillId="12" borderId="0" applyNumberFormat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Border="0">
      <alignment vertical="center"/>
    </xf>
    <xf numFmtId="0" fontId="2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176" fontId="19" fillId="0" borderId="0" xfId="0" applyNumberFormat="1" applyFont="1" applyBorder="1" applyAlignment="1">
      <alignment vertical="center"/>
    </xf>
    <xf numFmtId="0" fontId="22" fillId="2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 wrapText="1"/>
    </xf>
    <xf numFmtId="0" fontId="25" fillId="0" borderId="1" xfId="50" applyFont="1" applyFill="1" applyBorder="1" applyAlignment="1">
      <alignment horizontal="center" vertical="center" wrapText="1"/>
    </xf>
    <xf numFmtId="0" fontId="25" fillId="0" borderId="1" xfId="43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left" vertical="center" wrapText="1"/>
    </xf>
    <xf numFmtId="0" fontId="29" fillId="0" borderId="0" xfId="0" applyNumberFormat="1" applyFont="1" applyFill="1" applyBorder="1" applyAlignment="1">
      <alignment horizontal="left" vertical="center" wrapText="1"/>
    </xf>
    <xf numFmtId="176" fontId="2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 vertical="center"/>
    </xf>
    <xf numFmtId="31" fontId="19" fillId="0" borderId="0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强调文字颜色 2" xfId="2"/>
    <cellStyle name="链接单元格" xfId="3"/>
    <cellStyle name="20% - 强调文字颜色 6" xfId="4"/>
    <cellStyle name="货币" xfId="5" builtinId="4"/>
    <cellStyle name="强调文字颜色 4" xfId="6"/>
    <cellStyle name="千位分隔[0]" xfId="7" builtinId="6"/>
    <cellStyle name="百分比" xfId="8" builtinId="5"/>
    <cellStyle name="标题" xfId="9"/>
    <cellStyle name="货币[0]" xfId="10" builtinId="7"/>
    <cellStyle name="40% - 强调文字颜色 6" xfId="11"/>
    <cellStyle name="超链接 2" xfId="12"/>
    <cellStyle name="强调文字颜色 6" xfId="13"/>
    <cellStyle name="常规 2 2" xfId="14"/>
    <cellStyle name="40% - 强调文字颜色 5" xfId="15"/>
    <cellStyle name="强调文字颜色 1" xfId="16"/>
    <cellStyle name="20% - 强调文字颜色 5" xfId="17"/>
    <cellStyle name="强调文字颜色 5" xfId="18"/>
    <cellStyle name="40% - 强调文字颜色 4" xfId="19"/>
    <cellStyle name="60% - 强调文字颜色 1" xfId="20"/>
    <cellStyle name="标题 3" xfId="21"/>
    <cellStyle name="解释性文本" xfId="22"/>
    <cellStyle name="汇总" xfId="23"/>
    <cellStyle name="标题 2" xfId="24"/>
    <cellStyle name="输出" xfId="25"/>
    <cellStyle name="60% - 强调文字颜色 4" xfId="26"/>
    <cellStyle name="60% - 强调文字颜色 2" xfId="27"/>
    <cellStyle name="标题 4" xfId="28"/>
    <cellStyle name="警告文本" xfId="29"/>
    <cellStyle name="20% - 强调文字颜色 2" xfId="30"/>
    <cellStyle name="60% - 强调文字颜色 5" xfId="31"/>
    <cellStyle name="标题 1" xfId="32"/>
    <cellStyle name="超链接" xfId="33" builtinId="8"/>
    <cellStyle name="输入" xfId="34"/>
    <cellStyle name="20% - 强调文字颜色 3" xfId="35"/>
    <cellStyle name="20% - 强调文字颜色 4" xfId="36"/>
    <cellStyle name="计算" xfId="37"/>
    <cellStyle name="已访问的超链接" xfId="38" builtinId="9"/>
    <cellStyle name="差" xfId="39"/>
    <cellStyle name="40% - 强调文字颜色 3" xfId="40"/>
    <cellStyle name="60% - 强调文字颜色 6" xfId="41"/>
    <cellStyle name="检查单元格" xfId="42"/>
    <cellStyle name="常规 3" xfId="43"/>
    <cellStyle name="60% - 强调文字颜色 3" xfId="44"/>
    <cellStyle name="注释" xfId="45"/>
    <cellStyle name="好" xfId="46"/>
    <cellStyle name="适中" xfId="47"/>
    <cellStyle name="20% - 强调文字颜色 1" xfId="48"/>
    <cellStyle name="40% - 强调文字颜色 1" xfId="49"/>
    <cellStyle name="常规 2" xfId="50"/>
    <cellStyle name="40% - 强调文字颜色 2" xfId="51"/>
    <cellStyle name="强调文字颜色 3" xfId="5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6"/>
  <sheetViews>
    <sheetView tabSelected="1" workbookViewId="0">
      <selection activeCell="K3" sqref="K3"/>
    </sheetView>
  </sheetViews>
  <sheetFormatPr defaultColWidth="9" defaultRowHeight="14.25"/>
  <cols>
    <col min="1" max="1" width="4.875" style="1" customWidth="1"/>
    <col min="2" max="2" width="7.125" style="1" customWidth="1"/>
    <col min="3" max="3" width="16.1666666666667" style="1" customWidth="1"/>
    <col min="4" max="4" width="17.9833333333333" style="1" customWidth="1"/>
    <col min="5" max="5" width="8.25" style="1" customWidth="1"/>
    <col min="6" max="6" width="9.25" style="1" customWidth="1"/>
    <col min="7" max="7" width="7.25" style="1" customWidth="1"/>
    <col min="8" max="8" width="7.25" style="4" customWidth="1"/>
    <col min="9" max="9" width="8.375" style="1" customWidth="1"/>
    <col min="10" max="16380" width="9" style="1"/>
  </cols>
  <sheetData>
    <row r="1" s="1" customFormat="1" ht="47" customHeight="1" spans="1:8">
      <c r="A1" s="5" t="s">
        <v>0</v>
      </c>
      <c r="H1" s="4"/>
    </row>
    <row r="2" s="2" customFormat="1" ht="4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8" t="s">
        <v>8</v>
      </c>
      <c r="I2" s="6" t="s">
        <v>9</v>
      </c>
    </row>
    <row r="3" s="3" customFormat="1" ht="30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1">
        <v>88.5</v>
      </c>
      <c r="F3" s="11">
        <v>78.5</v>
      </c>
      <c r="G3" s="3">
        <v>75.6</v>
      </c>
      <c r="H3" s="12">
        <f t="shared" ref="H3:H11" si="0">(E3+F3)/3*0.5+G3*0.5</f>
        <v>65.6333333333333</v>
      </c>
      <c r="I3" s="9" t="s">
        <v>13</v>
      </c>
    </row>
    <row r="4" s="3" customFormat="1" ht="30" customHeight="1" spans="1:9">
      <c r="A4" s="9">
        <v>2</v>
      </c>
      <c r="B4" s="10" t="s">
        <v>14</v>
      </c>
      <c r="C4" s="10" t="s">
        <v>11</v>
      </c>
      <c r="D4" s="10" t="s">
        <v>12</v>
      </c>
      <c r="E4" s="11">
        <v>105</v>
      </c>
      <c r="F4" s="11">
        <v>62</v>
      </c>
      <c r="G4" s="9">
        <v>84.6</v>
      </c>
      <c r="H4" s="12">
        <f>(E4+F4)/3*0.5+G4*0.5</f>
        <v>70.1333333333333</v>
      </c>
      <c r="I4" s="9" t="s">
        <v>15</v>
      </c>
    </row>
    <row r="5" s="3" customFormat="1" ht="30" customHeight="1" spans="1:9">
      <c r="A5" s="9">
        <v>3</v>
      </c>
      <c r="B5" s="10" t="s">
        <v>16</v>
      </c>
      <c r="C5" s="10" t="s">
        <v>11</v>
      </c>
      <c r="D5" s="10" t="s">
        <v>12</v>
      </c>
      <c r="E5" s="11">
        <v>108</v>
      </c>
      <c r="F5" s="11">
        <v>70.5</v>
      </c>
      <c r="G5" s="9">
        <v>73</v>
      </c>
      <c r="H5" s="12">
        <f>(E5+F5)/3*0.5+G5*0.5</f>
        <v>66.25</v>
      </c>
      <c r="I5" s="9" t="s">
        <v>15</v>
      </c>
    </row>
    <row r="6" s="3" customFormat="1" ht="30" customHeight="1" spans="1:9">
      <c r="A6" s="9">
        <v>4</v>
      </c>
      <c r="B6" s="10" t="s">
        <v>17</v>
      </c>
      <c r="C6" s="10" t="s">
        <v>11</v>
      </c>
      <c r="D6" s="10" t="s">
        <v>12</v>
      </c>
      <c r="E6" s="11">
        <v>106.5</v>
      </c>
      <c r="F6" s="11">
        <v>82</v>
      </c>
      <c r="G6" s="9">
        <v>79.2</v>
      </c>
      <c r="H6" s="12">
        <f>(E6+F6)/3*0.5+G6*0.5</f>
        <v>71.0166666666667</v>
      </c>
      <c r="I6" s="9" t="s">
        <v>15</v>
      </c>
    </row>
    <row r="7" s="3" customFormat="1" ht="30" customHeight="1" spans="1:9">
      <c r="A7" s="9">
        <v>5</v>
      </c>
      <c r="B7" s="10" t="s">
        <v>18</v>
      </c>
      <c r="C7" s="10" t="s">
        <v>11</v>
      </c>
      <c r="D7" s="10" t="s">
        <v>12</v>
      </c>
      <c r="E7" s="11">
        <v>108</v>
      </c>
      <c r="F7" s="11">
        <v>70.5</v>
      </c>
      <c r="G7" s="13">
        <v>78.4</v>
      </c>
      <c r="H7" s="12">
        <f>(E7+F7)/3*0.5+G7*0.5</f>
        <v>68.95</v>
      </c>
      <c r="I7" s="9" t="s">
        <v>15</v>
      </c>
    </row>
    <row r="8" s="3" customFormat="1" ht="30" customHeight="1" spans="1:9">
      <c r="A8" s="9">
        <v>6</v>
      </c>
      <c r="B8" s="10" t="s">
        <v>19</v>
      </c>
      <c r="C8" s="10" t="s">
        <v>11</v>
      </c>
      <c r="D8" s="10" t="s">
        <v>20</v>
      </c>
      <c r="E8" s="11">
        <v>103.5</v>
      </c>
      <c r="F8" s="11">
        <v>59.5</v>
      </c>
      <c r="G8" s="9">
        <v>83.4</v>
      </c>
      <c r="H8" s="12">
        <f>(E8+F8)/3*0.5+G8*0.5</f>
        <v>68.8666666666667</v>
      </c>
      <c r="I8" s="9" t="s">
        <v>15</v>
      </c>
    </row>
    <row r="9" s="3" customFormat="1" ht="30" customHeight="1" spans="1:9">
      <c r="A9" s="9">
        <v>7</v>
      </c>
      <c r="B9" s="10" t="s">
        <v>21</v>
      </c>
      <c r="C9" s="10" t="s">
        <v>11</v>
      </c>
      <c r="D9" s="10" t="s">
        <v>20</v>
      </c>
      <c r="E9" s="11">
        <v>105</v>
      </c>
      <c r="F9" s="11">
        <v>60.5</v>
      </c>
      <c r="G9" s="9">
        <v>78.8</v>
      </c>
      <c r="H9" s="12">
        <f>(E9+F9)/3*0.5+G9*0.5</f>
        <v>66.9833333333333</v>
      </c>
      <c r="I9" s="9" t="s">
        <v>15</v>
      </c>
    </row>
    <row r="10" s="3" customFormat="1" ht="30" customHeight="1" spans="1:9">
      <c r="A10" s="9">
        <v>8</v>
      </c>
      <c r="B10" s="10" t="s">
        <v>22</v>
      </c>
      <c r="C10" s="10" t="s">
        <v>11</v>
      </c>
      <c r="D10" s="10" t="s">
        <v>20</v>
      </c>
      <c r="E10" s="11">
        <v>100.5</v>
      </c>
      <c r="F10" s="11">
        <v>49.5</v>
      </c>
      <c r="G10" s="9">
        <v>78</v>
      </c>
      <c r="H10" s="12">
        <f>(E10+F10)/3*0.5+G10*0.5</f>
        <v>64</v>
      </c>
      <c r="I10" s="9" t="s">
        <v>13</v>
      </c>
    </row>
    <row r="11" s="3" customFormat="1" ht="30" customHeight="1" spans="1:9">
      <c r="A11" s="9">
        <v>9</v>
      </c>
      <c r="B11" s="10" t="s">
        <v>23</v>
      </c>
      <c r="C11" s="10" t="s">
        <v>11</v>
      </c>
      <c r="D11" s="10" t="s">
        <v>20</v>
      </c>
      <c r="E11" s="11">
        <v>106.5</v>
      </c>
      <c r="F11" s="11">
        <v>38.5</v>
      </c>
      <c r="G11" s="9">
        <v>78.2</v>
      </c>
      <c r="H11" s="12">
        <f>(E11+F11)/3*0.5+G11*0.5</f>
        <v>63.2666666666667</v>
      </c>
      <c r="I11" s="9" t="s">
        <v>13</v>
      </c>
    </row>
    <row r="12" s="3" customFormat="1" ht="30" customHeight="1" spans="1:9">
      <c r="A12" s="9">
        <v>10</v>
      </c>
      <c r="B12" s="10" t="s">
        <v>24</v>
      </c>
      <c r="C12" s="10" t="s">
        <v>11</v>
      </c>
      <c r="D12" s="10" t="s">
        <v>20</v>
      </c>
      <c r="E12" s="11">
        <v>99</v>
      </c>
      <c r="F12" s="11">
        <v>41.5</v>
      </c>
      <c r="G12" s="9" t="s">
        <v>25</v>
      </c>
      <c r="H12" s="9" t="s">
        <v>25</v>
      </c>
      <c r="I12" s="9" t="s">
        <v>13</v>
      </c>
    </row>
    <row r="13" s="3" customFormat="1" ht="30" customHeight="1" spans="1:9">
      <c r="A13" s="9">
        <v>11</v>
      </c>
      <c r="B13" s="10" t="s">
        <v>26</v>
      </c>
      <c r="C13" s="10" t="s">
        <v>11</v>
      </c>
      <c r="D13" s="10" t="s">
        <v>20</v>
      </c>
      <c r="E13" s="11">
        <v>94.5</v>
      </c>
      <c r="F13" s="11">
        <v>29.5</v>
      </c>
      <c r="G13" s="9">
        <v>79.8</v>
      </c>
      <c r="H13" s="12">
        <f t="shared" ref="H13:H21" si="1">(E13+F13)/3*0.5+G13*0.5</f>
        <v>60.5666666666667</v>
      </c>
      <c r="I13" s="9" t="s">
        <v>13</v>
      </c>
    </row>
    <row r="14" s="3" customFormat="1" ht="30" customHeight="1" spans="1:9">
      <c r="A14" s="9">
        <v>12</v>
      </c>
      <c r="B14" s="10" t="s">
        <v>27</v>
      </c>
      <c r="C14" s="14" t="s">
        <v>28</v>
      </c>
      <c r="D14" s="14" t="s">
        <v>29</v>
      </c>
      <c r="E14" s="11">
        <v>103.5</v>
      </c>
      <c r="F14" s="11">
        <v>76</v>
      </c>
      <c r="G14" s="9">
        <v>76.2</v>
      </c>
      <c r="H14" s="12">
        <f>(E14+F14)/3*0.5+G14*0.5</f>
        <v>68.0166666666667</v>
      </c>
      <c r="I14" s="9" t="s">
        <v>15</v>
      </c>
    </row>
    <row r="15" s="3" customFormat="1" ht="30" customHeight="1" spans="1:9">
      <c r="A15" s="9">
        <v>13</v>
      </c>
      <c r="B15" s="10" t="s">
        <v>30</v>
      </c>
      <c r="C15" s="14" t="s">
        <v>28</v>
      </c>
      <c r="D15" s="14" t="s">
        <v>29</v>
      </c>
      <c r="E15" s="11">
        <v>96</v>
      </c>
      <c r="F15" s="11">
        <v>80.5</v>
      </c>
      <c r="G15" s="9">
        <v>70.4</v>
      </c>
      <c r="H15" s="12">
        <f>(E15+F15)/3*0.5+G15*0.5</f>
        <v>64.6166666666667</v>
      </c>
      <c r="I15" s="9" t="s">
        <v>13</v>
      </c>
    </row>
    <row r="16" s="3" customFormat="1" ht="30" customHeight="1" spans="1:9">
      <c r="A16" s="9">
        <v>14</v>
      </c>
      <c r="B16" s="15" t="s">
        <v>31</v>
      </c>
      <c r="C16" s="14" t="s">
        <v>28</v>
      </c>
      <c r="D16" s="14" t="s">
        <v>29</v>
      </c>
      <c r="E16" s="11">
        <v>102</v>
      </c>
      <c r="F16" s="11">
        <v>64.5</v>
      </c>
      <c r="G16" s="9">
        <v>0</v>
      </c>
      <c r="H16" s="12">
        <f>(E16+F16)/3*0.5+G16*0.5</f>
        <v>27.75</v>
      </c>
      <c r="I16" s="9" t="s">
        <v>13</v>
      </c>
    </row>
    <row r="17" s="3" customFormat="1" ht="30" customHeight="1" spans="1:9">
      <c r="A17" s="9">
        <v>15</v>
      </c>
      <c r="B17" s="16" t="s">
        <v>32</v>
      </c>
      <c r="C17" s="14" t="s">
        <v>28</v>
      </c>
      <c r="D17" s="14" t="s">
        <v>33</v>
      </c>
      <c r="E17" s="11">
        <v>97.5</v>
      </c>
      <c r="F17" s="11">
        <v>73.5</v>
      </c>
      <c r="G17" s="9">
        <v>78.2</v>
      </c>
      <c r="H17" s="12">
        <f>(E17+F17)/3*0.5+G17*0.5</f>
        <v>67.6</v>
      </c>
      <c r="I17" s="9" t="s">
        <v>15</v>
      </c>
    </row>
    <row r="18" s="3" customFormat="1" ht="30" customHeight="1" spans="1:9">
      <c r="A18" s="9">
        <v>16</v>
      </c>
      <c r="B18" s="10" t="s">
        <v>34</v>
      </c>
      <c r="C18" s="14" t="s">
        <v>28</v>
      </c>
      <c r="D18" s="14" t="s">
        <v>35</v>
      </c>
      <c r="E18" s="11">
        <v>97.5</v>
      </c>
      <c r="F18" s="11">
        <v>80</v>
      </c>
      <c r="G18" s="9">
        <v>83.6</v>
      </c>
      <c r="H18" s="12">
        <f>(E18+F18)/3*0.5+G18*0.5</f>
        <v>71.3833333333333</v>
      </c>
      <c r="I18" s="9" t="s">
        <v>15</v>
      </c>
    </row>
    <row r="19" s="3" customFormat="1" ht="30" customHeight="1" spans="1:9">
      <c r="A19" s="9">
        <v>17</v>
      </c>
      <c r="B19" s="16" t="s">
        <v>36</v>
      </c>
      <c r="C19" s="14" t="s">
        <v>28</v>
      </c>
      <c r="D19" s="14" t="s">
        <v>35</v>
      </c>
      <c r="E19" s="11">
        <v>109.5</v>
      </c>
      <c r="F19" s="11">
        <v>91.5</v>
      </c>
      <c r="G19" s="9">
        <v>82.4</v>
      </c>
      <c r="H19" s="12">
        <f>(E19+F19)/3*0.5+G19*0.5</f>
        <v>74.7</v>
      </c>
      <c r="I19" s="9" t="s">
        <v>15</v>
      </c>
    </row>
    <row r="20" s="3" customFormat="1" ht="30" customHeight="1" spans="1:9">
      <c r="A20" s="9">
        <v>18</v>
      </c>
      <c r="B20" s="10" t="s">
        <v>37</v>
      </c>
      <c r="C20" s="14" t="s">
        <v>28</v>
      </c>
      <c r="D20" s="14" t="s">
        <v>35</v>
      </c>
      <c r="E20" s="11">
        <v>109.5</v>
      </c>
      <c r="F20" s="11">
        <v>71.5</v>
      </c>
      <c r="G20" s="9">
        <v>79.2</v>
      </c>
      <c r="H20" s="12">
        <f>(E20+F20)/3*0.5+G20*0.5</f>
        <v>69.7666666666667</v>
      </c>
      <c r="I20" s="9" t="s">
        <v>13</v>
      </c>
    </row>
    <row r="21" s="3" customFormat="1" ht="30" customHeight="1" spans="1:9">
      <c r="A21" s="9">
        <v>19</v>
      </c>
      <c r="B21" s="10" t="s">
        <v>38</v>
      </c>
      <c r="C21" s="14" t="s">
        <v>28</v>
      </c>
      <c r="D21" s="14" t="s">
        <v>39</v>
      </c>
      <c r="E21" s="11">
        <v>105</v>
      </c>
      <c r="F21" s="11">
        <v>90.5</v>
      </c>
      <c r="G21" s="9">
        <v>77.2</v>
      </c>
      <c r="H21" s="12">
        <f>(E21+F21)/3*0.5+G21*0.5</f>
        <v>71.1833333333333</v>
      </c>
      <c r="I21" s="9" t="s">
        <v>15</v>
      </c>
    </row>
    <row r="22" s="3" customFormat="1" ht="30" customHeight="1" spans="1:9">
      <c r="A22" s="9">
        <v>20</v>
      </c>
      <c r="B22" s="10" t="s">
        <v>40</v>
      </c>
      <c r="C22" s="14" t="s">
        <v>28</v>
      </c>
      <c r="D22" s="14" t="s">
        <v>39</v>
      </c>
      <c r="E22" s="11">
        <v>91.5</v>
      </c>
      <c r="F22" s="11">
        <v>63</v>
      </c>
      <c r="G22" s="9" t="s">
        <v>25</v>
      </c>
      <c r="H22" s="9" t="s">
        <v>25</v>
      </c>
      <c r="I22" s="9" t="s">
        <v>13</v>
      </c>
    </row>
    <row r="23" s="3" customFormat="1" ht="30" customHeight="1" spans="1:9">
      <c r="A23" s="9">
        <v>21</v>
      </c>
      <c r="B23" s="17" t="s">
        <v>41</v>
      </c>
      <c r="C23" s="14" t="s">
        <v>28</v>
      </c>
      <c r="D23" s="14" t="s">
        <v>39</v>
      </c>
      <c r="E23" s="11">
        <v>79.5</v>
      </c>
      <c r="F23" s="11">
        <v>65</v>
      </c>
      <c r="G23" s="9" t="s">
        <v>25</v>
      </c>
      <c r="H23" s="9" t="s">
        <v>25</v>
      </c>
      <c r="I23" s="9" t="s">
        <v>13</v>
      </c>
    </row>
    <row r="24" s="3" customFormat="1" ht="30" customHeight="1" spans="1:9">
      <c r="A24" s="9">
        <v>22</v>
      </c>
      <c r="B24" s="17" t="s">
        <v>42</v>
      </c>
      <c r="C24" s="14" t="s">
        <v>28</v>
      </c>
      <c r="D24" s="14" t="s">
        <v>39</v>
      </c>
      <c r="E24" s="11">
        <v>84</v>
      </c>
      <c r="F24" s="11">
        <v>75.5</v>
      </c>
      <c r="G24" s="9">
        <v>79.4</v>
      </c>
      <c r="H24" s="12">
        <f t="shared" ref="H24:H30" si="2">(E24+F24)/3*0.5+G24*0.5</f>
        <v>66.2833333333333</v>
      </c>
      <c r="I24" s="9" t="s">
        <v>15</v>
      </c>
    </row>
    <row r="25" s="3" customFormat="1" ht="30" customHeight="1" spans="1:9">
      <c r="A25" s="9">
        <v>23</v>
      </c>
      <c r="B25" s="16" t="s">
        <v>43</v>
      </c>
      <c r="C25" s="14" t="s">
        <v>28</v>
      </c>
      <c r="D25" s="14" t="s">
        <v>39</v>
      </c>
      <c r="E25" s="11">
        <v>94.5</v>
      </c>
      <c r="F25" s="11">
        <v>74.5</v>
      </c>
      <c r="G25" s="9">
        <v>76.6</v>
      </c>
      <c r="H25" s="12">
        <f>(E25+F25)/3*0.5+G25*0.5</f>
        <v>66.4666666666667</v>
      </c>
      <c r="I25" s="9" t="s">
        <v>15</v>
      </c>
    </row>
    <row r="26" s="3" customFormat="1" ht="30" customHeight="1" spans="1:9">
      <c r="A26" s="9">
        <v>24</v>
      </c>
      <c r="B26" s="10" t="s">
        <v>44</v>
      </c>
      <c r="C26" s="14" t="s">
        <v>28</v>
      </c>
      <c r="D26" s="14" t="s">
        <v>39</v>
      </c>
      <c r="E26" s="11">
        <v>88.5</v>
      </c>
      <c r="F26" s="11">
        <v>60.5</v>
      </c>
      <c r="G26" s="9" t="s">
        <v>25</v>
      </c>
      <c r="H26" s="9" t="s">
        <v>25</v>
      </c>
      <c r="I26" s="9" t="s">
        <v>13</v>
      </c>
    </row>
    <row r="27" s="3" customFormat="1" ht="30" customHeight="1" spans="1:9">
      <c r="A27" s="9">
        <v>25</v>
      </c>
      <c r="B27" s="10" t="s">
        <v>45</v>
      </c>
      <c r="C27" s="14" t="s">
        <v>28</v>
      </c>
      <c r="D27" s="14" t="s">
        <v>39</v>
      </c>
      <c r="E27" s="11">
        <v>105</v>
      </c>
      <c r="F27" s="11">
        <v>75.5</v>
      </c>
      <c r="G27" s="9">
        <v>79</v>
      </c>
      <c r="H27" s="12">
        <f>(E27+F27)/3*0.5+G27*0.5</f>
        <v>69.5833333333333</v>
      </c>
      <c r="I27" s="9" t="s">
        <v>15</v>
      </c>
    </row>
    <row r="28" s="3" customFormat="1" ht="30" customHeight="1" spans="1:9">
      <c r="A28" s="9">
        <v>26</v>
      </c>
      <c r="B28" s="10" t="s">
        <v>46</v>
      </c>
      <c r="C28" s="14" t="s">
        <v>28</v>
      </c>
      <c r="D28" s="14" t="s">
        <v>39</v>
      </c>
      <c r="E28" s="11">
        <v>96</v>
      </c>
      <c r="F28" s="11">
        <v>73.5</v>
      </c>
      <c r="G28" s="9">
        <v>75.6</v>
      </c>
      <c r="H28" s="12">
        <f>(E28+F28)/3*0.5+G28*0.5</f>
        <v>66.05</v>
      </c>
      <c r="I28" s="9" t="s">
        <v>13</v>
      </c>
    </row>
    <row r="29" s="3" customFormat="1" ht="30" customHeight="1" spans="1:9">
      <c r="A29" s="9">
        <v>27</v>
      </c>
      <c r="B29" s="10" t="s">
        <v>47</v>
      </c>
      <c r="C29" s="14" t="s">
        <v>28</v>
      </c>
      <c r="D29" s="14" t="s">
        <v>39</v>
      </c>
      <c r="E29" s="11">
        <v>81</v>
      </c>
      <c r="F29" s="11">
        <v>69</v>
      </c>
      <c r="G29" s="9">
        <v>74.4</v>
      </c>
      <c r="H29" s="12">
        <f>(E29+F29)/3*0.5+G29*0.5</f>
        <v>62.2</v>
      </c>
      <c r="I29" s="9" t="s">
        <v>13</v>
      </c>
    </row>
    <row r="30" s="3" customFormat="1" ht="30" customHeight="1" spans="1:9">
      <c r="A30" s="9">
        <v>28</v>
      </c>
      <c r="B30" s="10" t="s">
        <v>48</v>
      </c>
      <c r="C30" s="14" t="s">
        <v>28</v>
      </c>
      <c r="D30" s="14" t="s">
        <v>39</v>
      </c>
      <c r="E30" s="11">
        <v>91.5</v>
      </c>
      <c r="F30" s="11">
        <v>72.5</v>
      </c>
      <c r="G30" s="9">
        <v>81</v>
      </c>
      <c r="H30" s="12">
        <f>(E30+F30)/3*0.5+G30*0.5</f>
        <v>67.8333333333333</v>
      </c>
      <c r="I30" s="9" t="s">
        <v>15</v>
      </c>
    </row>
    <row r="31" s="3" customFormat="1" ht="30" customHeight="1" spans="1:9">
      <c r="A31" s="9">
        <v>29</v>
      </c>
      <c r="B31" s="10" t="s">
        <v>49</v>
      </c>
      <c r="C31" s="14" t="s">
        <v>28</v>
      </c>
      <c r="D31" s="14" t="s">
        <v>50</v>
      </c>
      <c r="E31" s="11">
        <v>102</v>
      </c>
      <c r="F31" s="11">
        <v>58.5</v>
      </c>
      <c r="G31" s="9" t="s">
        <v>25</v>
      </c>
      <c r="H31" s="9" t="s">
        <v>25</v>
      </c>
      <c r="I31" s="9" t="s">
        <v>13</v>
      </c>
    </row>
    <row r="32" s="3" customFormat="1" ht="30" customHeight="1" spans="1:9">
      <c r="A32" s="9">
        <v>30</v>
      </c>
      <c r="B32" s="10" t="s">
        <v>51</v>
      </c>
      <c r="C32" s="14" t="s">
        <v>28</v>
      </c>
      <c r="D32" s="14" t="s">
        <v>50</v>
      </c>
      <c r="E32" s="11">
        <v>96</v>
      </c>
      <c r="F32" s="11">
        <v>57.5</v>
      </c>
      <c r="G32" s="9">
        <v>74.4</v>
      </c>
      <c r="H32" s="12">
        <f t="shared" ref="H32:H41" si="3">(E32+F32)/3*0.5+G32*0.5</f>
        <v>62.7833333333333</v>
      </c>
      <c r="I32" s="9" t="s">
        <v>13</v>
      </c>
    </row>
    <row r="33" s="3" customFormat="1" ht="30" customHeight="1" spans="1:9">
      <c r="A33" s="9">
        <v>31</v>
      </c>
      <c r="B33" s="10" t="s">
        <v>52</v>
      </c>
      <c r="C33" s="14" t="s">
        <v>28</v>
      </c>
      <c r="D33" s="14" t="s">
        <v>50</v>
      </c>
      <c r="E33" s="11">
        <v>102</v>
      </c>
      <c r="F33" s="11">
        <v>56</v>
      </c>
      <c r="G33" s="9">
        <v>74.4</v>
      </c>
      <c r="H33" s="12">
        <f>(E33+F33)/3*0.5+G33*0.5</f>
        <v>63.5333333333333</v>
      </c>
      <c r="I33" s="9" t="s">
        <v>15</v>
      </c>
    </row>
    <row r="34" s="3" customFormat="1" ht="30" customHeight="1" spans="1:9">
      <c r="A34" s="9">
        <v>32</v>
      </c>
      <c r="B34" s="10" t="s">
        <v>53</v>
      </c>
      <c r="C34" s="14" t="s">
        <v>28</v>
      </c>
      <c r="D34" s="14" t="s">
        <v>50</v>
      </c>
      <c r="E34" s="11">
        <v>100.5</v>
      </c>
      <c r="F34" s="11">
        <v>65.5</v>
      </c>
      <c r="G34" s="9">
        <v>71.6</v>
      </c>
      <c r="H34" s="12">
        <f>(E34+F34)/3*0.5+G34*0.5</f>
        <v>63.4666666666667</v>
      </c>
      <c r="I34" s="9" t="s">
        <v>15</v>
      </c>
    </row>
    <row r="35" s="3" customFormat="1" ht="30" customHeight="1" spans="1:9">
      <c r="A35" s="9">
        <v>33</v>
      </c>
      <c r="B35" s="10" t="s">
        <v>54</v>
      </c>
      <c r="C35" s="14" t="s">
        <v>28</v>
      </c>
      <c r="D35" s="14" t="s">
        <v>50</v>
      </c>
      <c r="E35" s="11">
        <v>103.5</v>
      </c>
      <c r="F35" s="11">
        <v>80</v>
      </c>
      <c r="G35" s="9">
        <v>78.2</v>
      </c>
      <c r="H35" s="12">
        <f>(E35+F35)/3*0.5+G35*0.5</f>
        <v>69.6833333333333</v>
      </c>
      <c r="I35" s="9" t="s">
        <v>15</v>
      </c>
    </row>
    <row r="36" s="3" customFormat="1" ht="30" customHeight="1" spans="1:9">
      <c r="A36" s="9">
        <v>34</v>
      </c>
      <c r="B36" s="10" t="s">
        <v>55</v>
      </c>
      <c r="C36" s="14" t="s">
        <v>28</v>
      </c>
      <c r="D36" s="14" t="s">
        <v>50</v>
      </c>
      <c r="E36" s="11">
        <v>81</v>
      </c>
      <c r="F36" s="11">
        <v>58.5</v>
      </c>
      <c r="G36" s="9">
        <v>77.2</v>
      </c>
      <c r="H36" s="12">
        <f>(E36+F36)/3*0.5+G36*0.5</f>
        <v>61.85</v>
      </c>
      <c r="I36" s="9" t="s">
        <v>13</v>
      </c>
    </row>
    <row r="37" s="3" customFormat="1" ht="30" customHeight="1" spans="1:9">
      <c r="A37" s="9">
        <v>35</v>
      </c>
      <c r="B37" s="16" t="s">
        <v>56</v>
      </c>
      <c r="C37" s="14" t="s">
        <v>28</v>
      </c>
      <c r="D37" s="14" t="s">
        <v>50</v>
      </c>
      <c r="E37" s="11">
        <v>97.5</v>
      </c>
      <c r="F37" s="11">
        <v>77</v>
      </c>
      <c r="G37" s="9">
        <v>77.8</v>
      </c>
      <c r="H37" s="12">
        <f>(E37+F37)/3*0.5+G37*0.5</f>
        <v>67.9833333333333</v>
      </c>
      <c r="I37" s="9" t="s">
        <v>15</v>
      </c>
    </row>
    <row r="38" s="3" customFormat="1" ht="30" customHeight="1" spans="1:9">
      <c r="A38" s="9">
        <v>36</v>
      </c>
      <c r="B38" s="10" t="s">
        <v>57</v>
      </c>
      <c r="C38" s="14" t="s">
        <v>28</v>
      </c>
      <c r="D38" s="14" t="s">
        <v>58</v>
      </c>
      <c r="E38" s="11">
        <v>97.5</v>
      </c>
      <c r="F38" s="11">
        <v>66</v>
      </c>
      <c r="G38" s="9">
        <v>73</v>
      </c>
      <c r="H38" s="12">
        <f>(E38+F38)/3*0.5+G38*0.5</f>
        <v>63.75</v>
      </c>
      <c r="I38" s="9" t="s">
        <v>15</v>
      </c>
    </row>
    <row r="39" s="3" customFormat="1" ht="30" customHeight="1" spans="1:9">
      <c r="A39" s="9">
        <v>37</v>
      </c>
      <c r="B39" s="10" t="s">
        <v>59</v>
      </c>
      <c r="C39" s="14" t="s">
        <v>28</v>
      </c>
      <c r="D39" s="14" t="s">
        <v>58</v>
      </c>
      <c r="E39" s="11">
        <v>102</v>
      </c>
      <c r="F39" s="11">
        <v>74.5</v>
      </c>
      <c r="G39" s="9">
        <v>82.2</v>
      </c>
      <c r="H39" s="12">
        <f>(E39+F39)/3*0.5+G39*0.5</f>
        <v>70.5166666666667</v>
      </c>
      <c r="I39" s="9" t="s">
        <v>15</v>
      </c>
    </row>
    <row r="40" s="3" customFormat="1" ht="30" customHeight="1" spans="1:9">
      <c r="A40" s="9">
        <v>38</v>
      </c>
      <c r="B40" s="16" t="s">
        <v>60</v>
      </c>
      <c r="C40" s="14" t="s">
        <v>28</v>
      </c>
      <c r="D40" s="14" t="s">
        <v>58</v>
      </c>
      <c r="E40" s="11">
        <v>85.5</v>
      </c>
      <c r="F40" s="11">
        <v>63.5</v>
      </c>
      <c r="G40" s="9">
        <v>77</v>
      </c>
      <c r="H40" s="12">
        <f>(E40+F40)/3*0.5+G40*0.5</f>
        <v>63.3333333333333</v>
      </c>
      <c r="I40" s="9" t="s">
        <v>15</v>
      </c>
    </row>
    <row r="41" s="3" customFormat="1" ht="30" customHeight="1" spans="1:9">
      <c r="A41" s="9">
        <v>39</v>
      </c>
      <c r="B41" s="16" t="s">
        <v>61</v>
      </c>
      <c r="C41" s="14" t="s">
        <v>28</v>
      </c>
      <c r="D41" s="14" t="s">
        <v>58</v>
      </c>
      <c r="E41" s="11">
        <v>85.5</v>
      </c>
      <c r="F41" s="11">
        <v>67</v>
      </c>
      <c r="G41" s="9">
        <v>77.2</v>
      </c>
      <c r="H41" s="12">
        <f>(E41+F41)/3*0.5+G41*0.5</f>
        <v>64.0166666666667</v>
      </c>
      <c r="I41" s="9" t="s">
        <v>15</v>
      </c>
    </row>
    <row r="42" s="1" customFormat="1" ht="25" customHeight="1" spans="8:8">
      <c r="H42" s="4"/>
    </row>
    <row r="43" s="1" customFormat="1" ht="57" customHeight="1" spans="1:9">
      <c r="A43" s="18" t="s">
        <v>62</v>
      </c>
      <c r="B43" s="19"/>
      <c r="C43" s="19"/>
      <c r="D43" s="19"/>
      <c r="E43" s="19"/>
      <c r="F43" s="19"/>
      <c r="G43" s="19"/>
      <c r="H43" s="20"/>
      <c r="I43" s="19"/>
    </row>
    <row r="44" s="1" customFormat="1" ht="20" customHeight="1" spans="6:9">
      <c r="F44" s="21" t="s">
        <v>63</v>
      </c>
      <c r="G44" s="21"/>
      <c r="H44" s="22"/>
      <c r="I44" s="21"/>
    </row>
    <row r="45" s="1" customFormat="1" ht="20" customHeight="1" spans="6:9">
      <c r="F45" s="23">
        <v>45374</v>
      </c>
      <c r="G45" s="23"/>
      <c r="H45" s="22"/>
      <c r="I45" s="23"/>
    </row>
    <row r="46" s="1" customFormat="1" ht="20" customHeight="1" spans="8:8">
      <c r="H46" s="4"/>
    </row>
  </sheetData>
  <autoFilter ref="A2:I41"/>
  <mergeCells count="4">
    <mergeCell ref="A1:I1"/>
    <mergeCell ref="A43:I43"/>
    <mergeCell ref="F44:I44"/>
    <mergeCell ref="F45:I45"/>
  </mergeCells>
  <printOptions horizontalCentered="1"/>
  <pageMargins left="0.511805555555556" right="0.55" top="1" bottom="1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草民</cp:lastModifiedBy>
  <dcterms:created xsi:type="dcterms:W3CDTF">2024-03-23T17:42:19Z</dcterms:created>
  <dcterms:modified xsi:type="dcterms:W3CDTF">2024-03-23T17:45:00Z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2052-9.1.0.4555</vt:lpwstr>
  </property>
  <property fmtid="{D5CDD505-2E9C-101B-9397-08002B2CF9AE}" pid="3" name="ICV">
    <vt:lpwstr>9F7B0103525E4D0899531C4588B73687</vt:lpwstr>
  </property>
  <property fmtid="{D5CDD505-2E9C-101B-9397-08002B2CF9AE}" pid="4" name="KSOReadingLayout">
    <vt:bool>true</vt:bool>
  </property>
</Properties>
</file>