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675"/>
  </bookViews>
  <sheets>
    <sheet name="Sheet1" sheetId="2" r:id="rId1"/>
  </sheets>
  <definedNames>
    <definedName name="_xlnm._FilterDatabase" localSheetId="0" hidden="1">Sheet1!$A$2:$M$2</definedName>
  </definedNames>
  <calcPr calcId="124519"/>
</workbook>
</file>

<file path=xl/calcChain.xml><?xml version="1.0" encoding="utf-8"?>
<calcChain xmlns="http://schemas.openxmlformats.org/spreadsheetml/2006/main">
  <c r="J6" i="2"/>
  <c r="J3"/>
  <c r="J4"/>
  <c r="J7"/>
  <c r="H6"/>
  <c r="K6" s="1"/>
  <c r="H3"/>
  <c r="H4"/>
  <c r="K4" s="1"/>
  <c r="H7"/>
  <c r="K7" s="1"/>
  <c r="J5"/>
  <c r="H5"/>
  <c r="K5" l="1"/>
  <c r="K3"/>
</calcChain>
</file>

<file path=xl/sharedStrings.xml><?xml version="1.0" encoding="utf-8"?>
<sst xmlns="http://schemas.openxmlformats.org/spreadsheetml/2006/main" count="30" uniqueCount="23">
  <si>
    <t>序号</t>
    <phoneticPr fontId="1" type="noConversion"/>
  </si>
  <si>
    <t>姓名</t>
    <phoneticPr fontId="1" type="noConversion"/>
  </si>
  <si>
    <t>性别</t>
    <phoneticPr fontId="1" type="noConversion"/>
  </si>
  <si>
    <t>准考证号</t>
    <phoneticPr fontId="1" type="noConversion"/>
  </si>
  <si>
    <t>岗位编码</t>
    <phoneticPr fontId="1" type="noConversion"/>
  </si>
  <si>
    <t>笔试成绩</t>
    <phoneticPr fontId="1" type="noConversion"/>
  </si>
  <si>
    <t>笔试折合成绩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</si>
  <si>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</si>
  <si>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</si>
  <si>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</si>
  <si>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排名</t>
    <phoneticPr fontId="1" type="noConversion"/>
  </si>
  <si>
    <t>备注</t>
    <phoneticPr fontId="1" type="noConversion"/>
  </si>
  <si>
    <t>招聘单位</t>
    <phoneticPr fontId="1" type="noConversion"/>
  </si>
  <si>
    <t>女</t>
  </si>
  <si>
    <t>男</t>
  </si>
  <si>
    <t>雅安市雨城区2023年大学生乡村医生专项计划公开补录人员总成绩、排名及进入体检人员名单</t>
    <phoneticPr fontId="1" type="noConversion"/>
  </si>
  <si>
    <t>杨欣悦</t>
  </si>
  <si>
    <t>文雅</t>
  </si>
  <si>
    <t>王颖</t>
  </si>
  <si>
    <t>雅安市雨城区望鱼镇四方村卫生室</t>
  </si>
  <si>
    <t>比么色海</t>
    <phoneticPr fontId="1" type="noConversion"/>
  </si>
  <si>
    <t>黄铃悦</t>
    <phoneticPr fontId="1" type="noConversion"/>
  </si>
  <si>
    <t>进入体检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</si>
</sst>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0"/>
      <name val="Arial"/>
      <charset val="134"/>
    </font>
    <font>
      <sz val="9"/>
      <name val="Arial"/>
      <family val="2"/>
    </font>
    <font>
      <b/>
      <sz val="14"/>
      <name val="宋体"/>
      <family val="3"/>
      <charset val="134"/>
    </font>
    <font>
      <sz val="14"/>
      <name val="Arial"/>
      <family val="2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1"/>
      <name val="宋体"/>
      <family val="3"/>
      <charset val="134"/>
    </font>
    <font>
      <sz val="10"/>
      <color rgb="FF002060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6" fontId="7" fillId="0" borderId="0" xfId="0" applyNumberFormat="1" applyFo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19051</xdr:rowOff>
    </xdr:from>
    <xdr:to>
      <xdr:col>8</xdr:col>
      <xdr:colOff>619125</xdr:colOff>
      <xdr:row>6</xdr:row>
      <xdr:rowOff>9530</xdr:rowOff>
    </xdr:to>
    <xdr:cxnSp macro="">
      <xdr:nvCxnSpPr>
        <xdr:cNvPr id="12" name="直接连接符 11"/>
        <xdr:cNvCxnSpPr/>
      </xdr:nvCxnSpPr>
      <xdr:spPr>
        <a:xfrm rot="5400000" flipH="1" flipV="1">
          <a:off x="6095998" y="3876678"/>
          <a:ext cx="676279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6</xdr:row>
      <xdr:rowOff>9526</xdr:rowOff>
    </xdr:from>
    <xdr:to>
      <xdr:col>8</xdr:col>
      <xdr:colOff>638174</xdr:colOff>
      <xdr:row>6</xdr:row>
      <xdr:rowOff>647700</xdr:rowOff>
    </xdr:to>
    <xdr:cxnSp macro="">
      <xdr:nvCxnSpPr>
        <xdr:cNvPr id="6" name="直接连接符 5"/>
        <xdr:cNvCxnSpPr/>
      </xdr:nvCxnSpPr>
      <xdr:spPr>
        <a:xfrm rot="5400000" flipH="1" flipV="1">
          <a:off x="5695950" y="4371975"/>
          <a:ext cx="638174" cy="619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J6" sqref="J6"/>
    </sheetView>
  </sheetViews>
  <sheetFormatPr defaultRowHeight="12.75"/>
  <cols>
    <col min="1" max="1" width="7.5703125" style="4" customWidth="1"/>
    <col min="2" max="2" width="11.140625" customWidth="1"/>
    <col min="3" max="3" width="6.85546875" customWidth="1"/>
    <col min="4" max="4" width="14" customWidth="1"/>
    <col min="5" max="5" width="23.7109375" customWidth="1"/>
    <col min="6" max="6" width="12" customWidth="1"/>
    <col min="7" max="7" width="8" style="2" customWidth="1"/>
    <col min="8" max="8" width="8.5703125" style="2" customWidth="1"/>
    <col min="9" max="9" width="9.5703125" style="1" customWidth="1"/>
    <col min="10" max="10" width="9.140625" style="2"/>
    <col min="11" max="11" width="8.28515625" customWidth="1"/>
    <col min="12" max="12" width="7.140625" style="3" customWidth="1"/>
    <col min="13" max="13" width="14.85546875" customWidth="1"/>
  </cols>
  <sheetData>
    <row r="1" spans="1:13" ht="78.75" customHeight="1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60.75" customHeight="1">
      <c r="A2" s="9" t="s">
        <v>0</v>
      </c>
      <c r="B2" s="10" t="s">
        <v>1</v>
      </c>
      <c r="C2" s="11" t="s">
        <v>2</v>
      </c>
      <c r="D2" s="10" t="s">
        <v>3</v>
      </c>
      <c r="E2" s="10" t="s">
        <v>12</v>
      </c>
      <c r="F2" s="10" t="s">
        <v>4</v>
      </c>
      <c r="G2" s="12" t="s">
        <v>5</v>
      </c>
      <c r="H2" s="13" t="s">
        <v>6</v>
      </c>
      <c r="I2" s="14" t="s">
        <v>7</v>
      </c>
      <c r="J2" s="13" t="s">
        <v>8</v>
      </c>
      <c r="K2" s="11" t="s">
        <v>9</v>
      </c>
      <c r="L2" s="10" t="s">
        <v>10</v>
      </c>
      <c r="M2" s="10" t="s">
        <v>11</v>
      </c>
    </row>
    <row r="3" spans="1:13" ht="54" customHeight="1">
      <c r="A3" s="5">
        <v>1</v>
      </c>
      <c r="B3" s="7" t="s">
        <v>18</v>
      </c>
      <c r="C3" s="7" t="s">
        <v>13</v>
      </c>
      <c r="D3" s="7">
        <v>240400103</v>
      </c>
      <c r="E3" s="8" t="s">
        <v>19</v>
      </c>
      <c r="F3" s="7">
        <v>24040001</v>
      </c>
      <c r="G3" s="6">
        <v>77</v>
      </c>
      <c r="H3" s="6">
        <f>G3*0.6</f>
        <v>46.199999999999996</v>
      </c>
      <c r="I3" s="5">
        <v>83.06</v>
      </c>
      <c r="J3" s="6">
        <f>I3*0.4</f>
        <v>33.224000000000004</v>
      </c>
      <c r="K3" s="6">
        <f>H3+J3</f>
        <v>79.424000000000007</v>
      </c>
      <c r="L3" s="5">
        <v>1</v>
      </c>
      <c r="M3" s="5" t="s">
        <v>22</v>
      </c>
    </row>
    <row r="4" spans="1:13" ht="54" customHeight="1">
      <c r="A4" s="5">
        <v>2</v>
      </c>
      <c r="B4" s="7" t="s">
        <v>21</v>
      </c>
      <c r="C4" s="7" t="s">
        <v>13</v>
      </c>
      <c r="D4" s="7">
        <v>240400104</v>
      </c>
      <c r="E4" s="8" t="s">
        <v>19</v>
      </c>
      <c r="F4" s="7">
        <v>24040001</v>
      </c>
      <c r="G4" s="6">
        <v>65</v>
      </c>
      <c r="H4" s="6">
        <f>G4*0.6</f>
        <v>39</v>
      </c>
      <c r="I4" s="5">
        <v>81.16</v>
      </c>
      <c r="J4" s="6">
        <f>I4*0.4</f>
        <v>32.463999999999999</v>
      </c>
      <c r="K4" s="6">
        <f>H4+J4</f>
        <v>71.463999999999999</v>
      </c>
      <c r="L4" s="5">
        <v>2</v>
      </c>
      <c r="M4" s="5"/>
    </row>
    <row r="5" spans="1:13" ht="54" customHeight="1">
      <c r="A5" s="5">
        <v>3</v>
      </c>
      <c r="B5" s="7" t="s">
        <v>16</v>
      </c>
      <c r="C5" s="7" t="s">
        <v>13</v>
      </c>
      <c r="D5" s="7">
        <v>240400101</v>
      </c>
      <c r="E5" s="8" t="s">
        <v>19</v>
      </c>
      <c r="F5" s="7">
        <v>24040001</v>
      </c>
      <c r="G5" s="6">
        <v>48</v>
      </c>
      <c r="H5" s="6">
        <f>G5*0.6</f>
        <v>28.799999999999997</v>
      </c>
      <c r="I5" s="5">
        <v>80.02</v>
      </c>
      <c r="J5" s="6">
        <f>I5*0.4</f>
        <v>32.008000000000003</v>
      </c>
      <c r="K5" s="6">
        <f>H5+J5</f>
        <v>60.808</v>
      </c>
      <c r="L5" s="5">
        <v>3</v>
      </c>
      <c r="M5" s="5"/>
    </row>
    <row r="6" spans="1:13" ht="54" customHeight="1">
      <c r="A6" s="5">
        <v>4</v>
      </c>
      <c r="B6" s="7" t="s">
        <v>17</v>
      </c>
      <c r="C6" s="7" t="s">
        <v>13</v>
      </c>
      <c r="D6" s="7">
        <v>240400102</v>
      </c>
      <c r="E6" s="8" t="s">
        <v>19</v>
      </c>
      <c r="F6" s="7">
        <v>24040001</v>
      </c>
      <c r="G6" s="6">
        <v>39</v>
      </c>
      <c r="H6" s="6">
        <f>G6*0.6</f>
        <v>23.4</v>
      </c>
      <c r="I6" s="5"/>
      <c r="J6" s="6">
        <f>I6*0.4</f>
        <v>0</v>
      </c>
      <c r="K6" s="6">
        <f>H6+J6</f>
        <v>23.4</v>
      </c>
      <c r="L6" s="5"/>
      <c r="M6" s="5"/>
    </row>
    <row r="7" spans="1:13" ht="54" customHeight="1">
      <c r="A7" s="5">
        <v>5</v>
      </c>
      <c r="B7" s="7" t="s">
        <v>20</v>
      </c>
      <c r="C7" s="7" t="s">
        <v>14</v>
      </c>
      <c r="D7" s="7">
        <v>240400105</v>
      </c>
      <c r="E7" s="8" t="s">
        <v>19</v>
      </c>
      <c r="F7" s="7">
        <v>24040001</v>
      </c>
      <c r="G7" s="6">
        <v>36</v>
      </c>
      <c r="H7" s="6">
        <f>G7*0.6</f>
        <v>21.599999999999998</v>
      </c>
      <c r="I7" s="5"/>
      <c r="J7" s="6">
        <f>I7*0.4</f>
        <v>0</v>
      </c>
      <c r="K7" s="6">
        <f>H7+J7</f>
        <v>21.599999999999998</v>
      </c>
      <c r="L7" s="5"/>
      <c r="M7" s="5"/>
    </row>
    <row r="8" spans="1:13">
      <c r="D8" s="16"/>
    </row>
    <row r="10" spans="1:13">
      <c r="H10" s="15"/>
    </row>
  </sheetData>
  <autoFilter ref="A2:M2">
    <sortState ref="A3:M7">
      <sortCondition ref="L2"/>
    </sortState>
  </autoFilter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2024-03-24T03:03:10Z</cp:lastPrinted>
  <dcterms:created xsi:type="dcterms:W3CDTF">2023-03-22T06:57:00Z</dcterms:created>
  <dcterms:modified xsi:type="dcterms:W3CDTF">2024-03-25T01:04:36Z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02BCF42C5F22477EB26B14467364DB17_13</vt:lpwstr>
  </property>
  <property fmtid="{D5CDD505-2E9C-101B-9397-08002B2CF9AE}" pid="3" name="KSOProductBuildVer">
    <vt:lpwstr>2052-12.1.0.15712</vt:lpwstr>
  </property>
</Properties>
</file>