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72"/>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<sst xmlns="http://schemas.openxmlformats.org/spreadsheetml/2006/main" count="75" uniqueCount="50">
  <si>
    <t>广安市广安区发展和改革局
面向社会公开招聘项目工作专业技术人员总成绩及进入体检环节人员名单</t>
  </si>
  <si>
    <t>序号</t>
  </si>
  <si>
    <t>笔试考号</t>
  </si>
  <si>
    <t>面试序号</t>
  </si>
  <si>
    <r>
      <rPr>
        <sz val="18"/>
        <color theme="1"/>
        <rFont val="方正黑体_GBK"/>
        <charset val="134"/>
      </rPr>
      <t>姓名</t>
    </r>
  </si>
  <si>
    <r>
      <rPr>
        <sz val="18"/>
        <color theme="1"/>
        <rFont val="方正黑体_GBK"/>
        <charset val="134"/>
      </rPr>
      <t>性别</t>
    </r>
  </si>
  <si>
    <r>
      <rPr>
        <sz val="18"/>
        <color theme="1"/>
        <rFont val="方正黑体_GBK"/>
        <charset val="134"/>
      </rPr>
      <t>笔试成绩</t>
    </r>
  </si>
  <si>
    <t>面试成绩</t>
  </si>
  <si>
    <r>
      <rPr>
        <sz val="18"/>
        <color theme="1"/>
        <rFont val="方正黑体_GBK"/>
        <charset val="134"/>
      </rPr>
      <t>加分</t>
    </r>
  </si>
  <si>
    <r>
      <rPr>
        <sz val="18"/>
        <color theme="1"/>
        <rFont val="方正黑体_GBK"/>
        <charset val="134"/>
      </rPr>
      <t>总成绩</t>
    </r>
    <r>
      <rPr>
        <sz val="18"/>
        <color theme="1"/>
        <rFont val="Times New Roman"/>
        <charset val="134"/>
      </rPr>
      <t xml:space="preserve">
</t>
    </r>
    <r>
      <rPr>
        <sz val="12"/>
        <color theme="1"/>
        <rFont val="方正黑体_GBK"/>
        <charset val="134"/>
      </rPr>
      <t>（笔试成绩</t>
    </r>
    <r>
      <rPr>
        <sz val="12"/>
        <color theme="1"/>
        <rFont val="Times New Roman"/>
        <charset val="134"/>
      </rPr>
      <t>*50%+</t>
    </r>
    <r>
      <rPr>
        <sz val="12"/>
        <color theme="1"/>
        <rFont val="方正黑体_GBK"/>
        <charset val="134"/>
      </rPr>
      <t>面试成绩</t>
    </r>
    <r>
      <rPr>
        <sz val="12"/>
        <color theme="1"/>
        <rFont val="Times New Roman"/>
        <charset val="134"/>
      </rPr>
      <t>*50%+</t>
    </r>
    <r>
      <rPr>
        <sz val="12"/>
        <color theme="1"/>
        <rFont val="方正黑体_GBK"/>
        <charset val="134"/>
      </rPr>
      <t>加分）</t>
    </r>
  </si>
  <si>
    <r>
      <rPr>
        <sz val="18"/>
        <color theme="1"/>
        <rFont val="方正黑体_GBK"/>
        <charset val="134"/>
      </rPr>
      <t>最终排名</t>
    </r>
  </si>
  <si>
    <t>是否进入体检环节</t>
  </si>
  <si>
    <r>
      <rPr>
        <sz val="18"/>
        <color theme="1"/>
        <rFont val="方正黑体_GBK"/>
        <charset val="134"/>
      </rPr>
      <t>备注</t>
    </r>
  </si>
  <si>
    <t>18</t>
  </si>
  <si>
    <r>
      <rPr>
        <sz val="18"/>
        <color theme="1"/>
        <rFont val="宋体"/>
        <charset val="134"/>
      </rPr>
      <t>毛</t>
    </r>
    <r>
      <rPr>
        <sz val="18"/>
        <color theme="1"/>
        <rFont val="Times New Roman"/>
        <charset val="134"/>
      </rPr>
      <t>*</t>
    </r>
    <r>
      <rPr>
        <sz val="18"/>
        <color theme="1"/>
        <rFont val="宋体"/>
        <charset val="134"/>
      </rPr>
      <t>月</t>
    </r>
  </si>
  <si>
    <r>
      <rPr>
        <sz val="18"/>
        <color theme="1"/>
        <rFont val="宋体"/>
        <charset val="0"/>
      </rPr>
      <t>男</t>
    </r>
  </si>
  <si>
    <t>是</t>
  </si>
  <si>
    <t>25</t>
  </si>
  <si>
    <r>
      <rPr>
        <sz val="18"/>
        <color theme="1"/>
        <rFont val="宋体"/>
        <charset val="134"/>
      </rPr>
      <t>肖</t>
    </r>
    <r>
      <rPr>
        <sz val="18"/>
        <color theme="1"/>
        <rFont val="Times New Roman"/>
        <charset val="134"/>
      </rPr>
      <t>*</t>
    </r>
    <r>
      <rPr>
        <sz val="18"/>
        <color theme="1"/>
        <rFont val="宋体"/>
        <charset val="134"/>
      </rPr>
      <t>晴</t>
    </r>
  </si>
  <si>
    <r>
      <rPr>
        <sz val="18"/>
        <color theme="1"/>
        <rFont val="宋体"/>
        <charset val="0"/>
      </rPr>
      <t>女</t>
    </r>
  </si>
  <si>
    <t>53</t>
  </si>
  <si>
    <r>
      <rPr>
        <sz val="18"/>
        <color theme="1"/>
        <rFont val="宋体"/>
        <charset val="134"/>
      </rPr>
      <t>刘</t>
    </r>
    <r>
      <rPr>
        <sz val="18"/>
        <color theme="1"/>
        <rFont val="Times New Roman"/>
        <charset val="134"/>
      </rPr>
      <t>*</t>
    </r>
    <r>
      <rPr>
        <sz val="18"/>
        <color theme="1"/>
        <rFont val="宋体"/>
        <charset val="134"/>
      </rPr>
      <t>海</t>
    </r>
  </si>
  <si>
    <t>36</t>
  </si>
  <si>
    <r>
      <rPr>
        <sz val="18"/>
        <color theme="1"/>
        <rFont val="宋体"/>
        <charset val="134"/>
      </rPr>
      <t>袁</t>
    </r>
    <r>
      <rPr>
        <sz val="18"/>
        <color theme="1"/>
        <rFont val="Times New Roman"/>
        <charset val="134"/>
      </rPr>
      <t>*</t>
    </r>
    <r>
      <rPr>
        <sz val="18"/>
        <color theme="1"/>
        <rFont val="宋体"/>
        <charset val="134"/>
      </rPr>
      <t>文</t>
    </r>
  </si>
  <si>
    <t>50</t>
  </si>
  <si>
    <r>
      <rPr>
        <sz val="18"/>
        <color theme="1"/>
        <rFont val="宋体"/>
        <charset val="134"/>
      </rPr>
      <t>唐</t>
    </r>
    <r>
      <rPr>
        <sz val="18"/>
        <color theme="1"/>
        <rFont val="Times New Roman"/>
        <charset val="134"/>
      </rPr>
      <t>*</t>
    </r>
  </si>
  <si>
    <t>22</t>
  </si>
  <si>
    <r>
      <rPr>
        <sz val="18"/>
        <color theme="1"/>
        <rFont val="宋体"/>
        <charset val="134"/>
      </rPr>
      <t>刘</t>
    </r>
    <r>
      <rPr>
        <sz val="18"/>
        <color theme="1"/>
        <rFont val="Times New Roman"/>
        <charset val="134"/>
      </rPr>
      <t>*</t>
    </r>
  </si>
  <si>
    <t>否</t>
  </si>
  <si>
    <t>06</t>
  </si>
  <si>
    <r>
      <rPr>
        <sz val="18"/>
        <color theme="1"/>
        <rFont val="宋体"/>
        <charset val="134"/>
      </rPr>
      <t>吴</t>
    </r>
    <r>
      <rPr>
        <sz val="18"/>
        <color theme="1"/>
        <rFont val="Times New Roman"/>
        <charset val="134"/>
      </rPr>
      <t>*</t>
    </r>
  </si>
  <si>
    <t>01</t>
  </si>
  <si>
    <r>
      <rPr>
        <sz val="18"/>
        <color theme="1"/>
        <rFont val="宋体"/>
        <charset val="134"/>
      </rPr>
      <t>袁</t>
    </r>
    <r>
      <rPr>
        <sz val="18"/>
        <color theme="1"/>
        <rFont val="Times New Roman"/>
        <charset val="134"/>
      </rPr>
      <t>*</t>
    </r>
    <r>
      <rPr>
        <sz val="18"/>
        <color theme="1"/>
        <rFont val="宋体"/>
        <charset val="134"/>
      </rPr>
      <t>豪</t>
    </r>
  </si>
  <si>
    <r>
      <rPr>
        <sz val="18"/>
        <color theme="1"/>
        <rFont val="宋体"/>
        <charset val="134"/>
      </rPr>
      <t>男</t>
    </r>
  </si>
  <si>
    <t>10</t>
  </si>
  <si>
    <r>
      <rPr>
        <sz val="18"/>
        <color theme="1"/>
        <rFont val="宋体"/>
        <charset val="134"/>
      </rPr>
      <t>方</t>
    </r>
    <r>
      <rPr>
        <sz val="18"/>
        <color theme="1"/>
        <rFont val="Times New Roman"/>
        <charset val="134"/>
      </rPr>
      <t>*</t>
    </r>
  </si>
  <si>
    <t>05</t>
  </si>
  <si>
    <r>
      <rPr>
        <sz val="18"/>
        <color theme="1"/>
        <rFont val="宋体"/>
        <charset val="134"/>
      </rPr>
      <t>周</t>
    </r>
    <r>
      <rPr>
        <sz val="18"/>
        <color theme="1"/>
        <rFont val="Times New Roman"/>
        <charset val="134"/>
      </rPr>
      <t>*</t>
    </r>
  </si>
  <si>
    <t>16</t>
  </si>
  <si>
    <r>
      <rPr>
        <sz val="18"/>
        <color theme="1"/>
        <rFont val="宋体"/>
        <charset val="134"/>
      </rPr>
      <t>赵</t>
    </r>
    <r>
      <rPr>
        <sz val="18"/>
        <color theme="1"/>
        <rFont val="Times New Roman"/>
        <charset val="134"/>
      </rPr>
      <t>*</t>
    </r>
  </si>
  <si>
    <t>09</t>
  </si>
  <si>
    <r>
      <rPr>
        <sz val="18"/>
        <color theme="1"/>
        <rFont val="宋体"/>
        <charset val="134"/>
      </rPr>
      <t>曹</t>
    </r>
    <r>
      <rPr>
        <sz val="18"/>
        <color theme="1"/>
        <rFont val="Times New Roman"/>
        <charset val="134"/>
      </rPr>
      <t>*</t>
    </r>
    <r>
      <rPr>
        <sz val="18"/>
        <color theme="1"/>
        <rFont val="宋体"/>
        <charset val="134"/>
      </rPr>
      <t>军</t>
    </r>
  </si>
  <si>
    <t>27</t>
  </si>
  <si>
    <r>
      <rPr>
        <sz val="18"/>
        <color theme="1"/>
        <rFont val="宋体"/>
        <charset val="134"/>
      </rPr>
      <t>刘</t>
    </r>
    <r>
      <rPr>
        <sz val="18"/>
        <color theme="1"/>
        <rFont val="Times New Roman"/>
        <charset val="134"/>
      </rPr>
      <t>*</t>
    </r>
    <r>
      <rPr>
        <sz val="18"/>
        <color theme="1"/>
        <rFont val="宋体"/>
        <charset val="134"/>
      </rPr>
      <t>华</t>
    </r>
  </si>
  <si>
    <t>56</t>
  </si>
  <si>
    <r>
      <rPr>
        <sz val="18"/>
        <color theme="1"/>
        <rFont val="宋体"/>
        <charset val="134"/>
      </rPr>
      <t>贺</t>
    </r>
    <r>
      <rPr>
        <sz val="18"/>
        <color theme="1"/>
        <rFont val="Times New Roman"/>
        <charset val="134"/>
      </rPr>
      <t>*</t>
    </r>
    <r>
      <rPr>
        <sz val="18"/>
        <color theme="1"/>
        <rFont val="宋体"/>
        <charset val="134"/>
      </rPr>
      <t>军</t>
    </r>
  </si>
  <si>
    <t>49</t>
  </si>
  <si>
    <r>
      <rPr>
        <sz val="18"/>
        <color theme="1"/>
        <rFont val="宋体"/>
        <charset val="134"/>
      </rPr>
      <t>弃考</t>
    </r>
  </si>
  <si>
    <r>
      <rPr>
        <sz val="18"/>
        <color theme="1"/>
        <rFont val="宋体"/>
        <charset val="134"/>
      </rPr>
      <t>苏</t>
    </r>
    <r>
      <rPr>
        <sz val="18"/>
        <color theme="1"/>
        <rFont val="Times New Roman"/>
        <charset val="134"/>
      </rPr>
      <t>*</t>
    </r>
    <r>
      <rPr>
        <sz val="18"/>
        <color theme="1"/>
        <rFont val="宋体"/>
        <charset val="134"/>
      </rPr>
      <t>山</t>
    </r>
  </si>
  <si>
    <t>面试弃考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</si>
</sst>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 numFmtId="178" formatCode="0_ "/>
  </numFmts>
  <fonts count="31">
    <font>
      <sz val="11"/>
      <color theme="1"/>
      <name val="宋体"/>
      <charset val="134"/>
      <scheme val="minor"/>
    </font>
    <font>
      <sz val="18"/>
      <color theme="1"/>
      <name val="Times New Roman"/>
      <charset val="134"/>
    </font>
    <font>
      <b/>
      <sz val="18"/>
      <color theme="1"/>
      <name val="Times New Roman"/>
      <charset val="134"/>
    </font>
    <font>
      <b/>
      <sz val="26"/>
      <color theme="1"/>
      <name val="方正小标宋_GBK"/>
      <charset val="134"/>
    </font>
    <font>
      <sz val="26"/>
      <color theme="1"/>
      <name val="方正小标宋_GBK"/>
      <charset val="134"/>
    </font>
    <font>
      <sz val="18"/>
      <color theme="1"/>
      <name val="方正黑体_GBK"/>
      <charset val="134"/>
    </font>
    <font>
      <sz val="18"/>
      <color theme="1"/>
      <name val="Times New Roman"/>
      <charset val="0"/>
    </font>
    <font>
      <sz val="18"/>
      <color theme="1"/>
      <name val="宋体"/>
      <charset val="134"/>
    </font>
    <font>
      <b/>
      <sz val="18"/>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方正黑体_GBK"/>
      <charset val="134"/>
    </font>
    <font>
      <sz val="12"/>
      <color theme="1"/>
      <name val="Times New Roman"/>
      <charset val="134"/>
    </font>
    <font>
      <sz val="18"/>
      <color theme="1"/>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Alignment="1">
      <alignment horizontal="center" vertical="center"/>
    </xf>
    <xf numFmtId="49" fontId="2" fillId="0" borderId="0" xfId="0" applyNumberFormat="1" applyFont="1" applyFill="1" applyAlignment="1">
      <alignment vertical="center"/>
    </xf>
    <xf numFmtId="176" fontId="1" fillId="0" borderId="0" xfId="0" applyNumberFormat="1" applyFont="1" applyFill="1" applyAlignment="1">
      <alignment horizontal="center" vertical="center"/>
    </xf>
    <xf numFmtId="49" fontId="1" fillId="0" borderId="0" xfId="0" applyNumberFormat="1" applyFont="1" applyFill="1" applyAlignment="1">
      <alignment vertical="center"/>
    </xf>
    <xf numFmtId="0" fontId="1" fillId="0" borderId="0" xfId="0" applyFont="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176" fontId="4" fillId="0" borderId="0" xfId="0" applyNumberFormat="1" applyFont="1" applyFill="1" applyAlignment="1">
      <alignment horizontal="center" vertical="center"/>
    </xf>
    <xf numFmtId="177" fontId="4" fillId="0" borderId="0" xfId="0" applyNumberFormat="1" applyFont="1" applyFill="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78" fontId="4" fillId="0" borderId="0" xfId="0" applyNumberFormat="1" applyFont="1" applyFill="1" applyAlignment="1">
      <alignment horizontal="center" vertical="center"/>
    </xf>
    <xf numFmtId="49" fontId="1"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tabSelected="1" view="pageBreakPreview" zoomScale="70" zoomScaleNormal="70" topLeftCell="A2" workbookViewId="0">
      <selection activeCell="I7" sqref="I7"/>
    </sheetView>
  </sheetViews>
  <sheetFormatPr defaultColWidth="8.88888888888889" defaultRowHeight="49" customHeight="1"/>
  <cols>
    <col min="1" max="1" width="13.1296296296296" style="3" customWidth="1"/>
    <col min="2" max="2" width="17.1296296296296" style="4" customWidth="1"/>
    <col min="3" max="5" width="17.1296296296296" style="2" customWidth="1"/>
    <col min="6" max="6" width="17.1296296296296" style="5" customWidth="1"/>
    <col min="7" max="8" width="17.1296296296296" style="1" customWidth="1"/>
    <col min="9" max="9" width="47.6666666666667" style="1" customWidth="1"/>
    <col min="10" max="11" width="17.1296296296296" style="1" customWidth="1"/>
    <col min="12" max="12" width="30.4722222222222" style="6" customWidth="1"/>
    <col min="13" max="16376" width="8.88888888888889" style="2"/>
    <col min="16377" max="16384" width="8.88888888888889" style="7"/>
  </cols>
  <sheetData>
    <row r="1" ht="80" customHeight="1" spans="2:12">
      <c r="B1" s="8" t="s">
        <v>0</v>
      </c>
      <c r="C1" s="9"/>
      <c r="D1" s="9"/>
      <c r="E1" s="10"/>
      <c r="F1" s="10"/>
      <c r="G1" s="11"/>
      <c r="H1" s="11"/>
      <c r="I1" s="11"/>
      <c r="J1" s="11"/>
      <c r="K1" s="11"/>
      <c r="L1" s="20"/>
    </row>
    <row r="2" s="1" customFormat="1" customHeight="1" spans="1:12">
      <c r="A2" s="12" t="s">
        <v>1</v>
      </c>
      <c r="B2" s="12" t="s">
        <v>2</v>
      </c>
      <c r="C2" s="12" t="s">
        <v>3</v>
      </c>
      <c r="D2" s="13" t="s">
        <v>4</v>
      </c>
      <c r="E2" s="13" t="s">
        <v>5</v>
      </c>
      <c r="F2" s="14" t="s">
        <v>6</v>
      </c>
      <c r="G2" s="15" t="s">
        <v>7</v>
      </c>
      <c r="H2" s="16" t="s">
        <v>8</v>
      </c>
      <c r="I2" s="15" t="s">
        <v>9</v>
      </c>
      <c r="J2" s="16" t="s">
        <v>10</v>
      </c>
      <c r="K2" s="15" t="s">
        <v>11</v>
      </c>
      <c r="L2" s="21" t="s">
        <v>12</v>
      </c>
    </row>
    <row r="3" s="2" customFormat="1" customHeight="1" spans="1:12">
      <c r="A3" s="13">
        <v>1</v>
      </c>
      <c r="B3" s="13" t="s">
        <v>13</v>
      </c>
      <c r="C3" s="13">
        <v>8</v>
      </c>
      <c r="D3" s="13" t="s">
        <v>14</v>
      </c>
      <c r="E3" s="17" t="s">
        <v>15</v>
      </c>
      <c r="F3" s="18">
        <v>74.2</v>
      </c>
      <c r="G3" s="18">
        <v>84.8</v>
      </c>
      <c r="H3" s="18">
        <v>2</v>
      </c>
      <c r="I3" s="22">
        <f t="shared" ref="I3:I16" si="0">F3*50%+G3*50%+H3</f>
        <v>81.5</v>
      </c>
      <c r="J3" s="23">
        <f>RANK(I3,$I$3:$I$17)</f>
        <v>1</v>
      </c>
      <c r="K3" s="24" t="s">
        <v>16</v>
      </c>
      <c r="L3" s="21"/>
    </row>
    <row r="4" s="2" customFormat="1" customHeight="1" spans="1:12">
      <c r="A4" s="13">
        <v>2</v>
      </c>
      <c r="B4" s="13" t="s">
        <v>17</v>
      </c>
      <c r="C4" s="13">
        <v>9</v>
      </c>
      <c r="D4" s="13" t="s">
        <v>18</v>
      </c>
      <c r="E4" s="17" t="s">
        <v>19</v>
      </c>
      <c r="F4" s="18">
        <v>67.4</v>
      </c>
      <c r="G4" s="18">
        <v>91.4</v>
      </c>
      <c r="H4" s="18">
        <v>2</v>
      </c>
      <c r="I4" s="22">
        <f t="shared" si="0"/>
        <v>81.4</v>
      </c>
      <c r="J4" s="23">
        <f>RANK(I4,$I$3:$I$17)</f>
        <v>2</v>
      </c>
      <c r="K4" s="24" t="s">
        <v>16</v>
      </c>
      <c r="L4" s="21"/>
    </row>
    <row r="5" s="2" customFormat="1" customHeight="1" spans="1:12">
      <c r="A5" s="13">
        <v>3</v>
      </c>
      <c r="B5" s="13" t="s">
        <v>20</v>
      </c>
      <c r="C5" s="13">
        <v>12</v>
      </c>
      <c r="D5" s="13" t="s">
        <v>21</v>
      </c>
      <c r="E5" s="17" t="s">
        <v>15</v>
      </c>
      <c r="F5" s="18">
        <v>70.9</v>
      </c>
      <c r="G5" s="18">
        <v>85.8</v>
      </c>
      <c r="H5" s="18">
        <v>2</v>
      </c>
      <c r="I5" s="22">
        <f t="shared" si="0"/>
        <v>80.35</v>
      </c>
      <c r="J5" s="23">
        <f>RANK(I5,$I$3:$I$17)</f>
        <v>3</v>
      </c>
      <c r="K5" s="24" t="s">
        <v>16</v>
      </c>
      <c r="L5" s="21"/>
    </row>
    <row r="6" s="2" customFormat="1" customHeight="1" spans="1:12">
      <c r="A6" s="13">
        <v>4</v>
      </c>
      <c r="B6" s="13" t="s">
        <v>22</v>
      </c>
      <c r="C6" s="13">
        <v>13</v>
      </c>
      <c r="D6" s="13" t="s">
        <v>23</v>
      </c>
      <c r="E6" s="17" t="s">
        <v>15</v>
      </c>
      <c r="F6" s="18">
        <v>72.7</v>
      </c>
      <c r="G6" s="18">
        <v>85</v>
      </c>
      <c r="H6" s="18">
        <v>1</v>
      </c>
      <c r="I6" s="22">
        <f t="shared" si="0"/>
        <v>79.85</v>
      </c>
      <c r="J6" s="23">
        <f>RANK(I6,$I$3:$I$17)</f>
        <v>4</v>
      </c>
      <c r="K6" s="24" t="s">
        <v>16</v>
      </c>
      <c r="L6" s="21"/>
    </row>
    <row r="7" s="2" customFormat="1" customHeight="1" spans="1:12">
      <c r="A7" s="13">
        <v>5</v>
      </c>
      <c r="B7" s="13" t="s">
        <v>24</v>
      </c>
      <c r="C7" s="13">
        <v>10</v>
      </c>
      <c r="D7" s="19" t="s">
        <v>25</v>
      </c>
      <c r="E7" s="17" t="s">
        <v>15</v>
      </c>
      <c r="F7" s="18">
        <v>70.5</v>
      </c>
      <c r="G7" s="18">
        <v>84.8</v>
      </c>
      <c r="H7" s="18">
        <v>2</v>
      </c>
      <c r="I7" s="22">
        <f t="shared" si="0"/>
        <v>79.65</v>
      </c>
      <c r="J7" s="23">
        <f>RANK(I7,$I$3:$I$17)</f>
        <v>5</v>
      </c>
      <c r="K7" s="24" t="s">
        <v>16</v>
      </c>
      <c r="L7" s="21"/>
    </row>
    <row r="8" s="2" customFormat="1" customHeight="1" spans="1:12">
      <c r="A8" s="13">
        <v>6</v>
      </c>
      <c r="B8" s="13" t="s">
        <v>26</v>
      </c>
      <c r="C8" s="13">
        <v>3</v>
      </c>
      <c r="D8" s="13" t="s">
        <v>27</v>
      </c>
      <c r="E8" s="17" t="s">
        <v>15</v>
      </c>
      <c r="F8" s="18">
        <v>66.3</v>
      </c>
      <c r="G8" s="18">
        <v>90.2</v>
      </c>
      <c r="H8" s="18">
        <v>1</v>
      </c>
      <c r="I8" s="18">
        <f t="shared" si="0"/>
        <v>79.25</v>
      </c>
      <c r="J8" s="13">
        <f>RANK(I8,$I$3:$I$17)</f>
        <v>6</v>
      </c>
      <c r="K8" s="19" t="s">
        <v>28</v>
      </c>
      <c r="L8" s="21"/>
    </row>
    <row r="9" s="2" customFormat="1" customHeight="1" spans="1:12">
      <c r="A9" s="13">
        <v>7</v>
      </c>
      <c r="B9" s="13" t="s">
        <v>29</v>
      </c>
      <c r="C9" s="13">
        <v>7</v>
      </c>
      <c r="D9" s="13" t="s">
        <v>30</v>
      </c>
      <c r="E9" s="17" t="s">
        <v>15</v>
      </c>
      <c r="F9" s="18">
        <v>71.1</v>
      </c>
      <c r="G9" s="18">
        <v>82.8</v>
      </c>
      <c r="H9" s="18">
        <v>2</v>
      </c>
      <c r="I9" s="18">
        <f t="shared" si="0"/>
        <v>78.95</v>
      </c>
      <c r="J9" s="13">
        <f>RANK(I9,$I$3:$I$17)</f>
        <v>7</v>
      </c>
      <c r="K9" s="19" t="s">
        <v>28</v>
      </c>
      <c r="L9" s="21"/>
    </row>
    <row r="10" s="2" customFormat="1" customHeight="1" spans="1:12">
      <c r="A10" s="13">
        <v>8</v>
      </c>
      <c r="B10" s="13" t="s">
        <v>31</v>
      </c>
      <c r="C10" s="13">
        <v>11</v>
      </c>
      <c r="D10" s="13" t="s">
        <v>32</v>
      </c>
      <c r="E10" s="16" t="s">
        <v>33</v>
      </c>
      <c r="F10" s="18">
        <v>66.6</v>
      </c>
      <c r="G10" s="18">
        <v>89</v>
      </c>
      <c r="H10" s="18">
        <v>1</v>
      </c>
      <c r="I10" s="18">
        <f t="shared" si="0"/>
        <v>78.8</v>
      </c>
      <c r="J10" s="13">
        <f>RANK(I10,$I$3:$I$17)</f>
        <v>8</v>
      </c>
      <c r="K10" s="19" t="s">
        <v>28</v>
      </c>
      <c r="L10" s="21"/>
    </row>
    <row r="11" s="2" customFormat="1" customHeight="1" spans="1:12">
      <c r="A11" s="13">
        <v>9</v>
      </c>
      <c r="B11" s="13" t="s">
        <v>34</v>
      </c>
      <c r="C11" s="13">
        <v>6</v>
      </c>
      <c r="D11" s="13" t="s">
        <v>35</v>
      </c>
      <c r="E11" s="17" t="s">
        <v>15</v>
      </c>
      <c r="F11" s="18">
        <v>63.9</v>
      </c>
      <c r="G11" s="18">
        <v>82.8</v>
      </c>
      <c r="H11" s="18">
        <v>2</v>
      </c>
      <c r="I11" s="18">
        <f t="shared" si="0"/>
        <v>75.35</v>
      </c>
      <c r="J11" s="13">
        <f>RANK(I11,$I$3:$I$17)</f>
        <v>9</v>
      </c>
      <c r="K11" s="19" t="s">
        <v>28</v>
      </c>
      <c r="L11" s="21"/>
    </row>
    <row r="12" s="2" customFormat="1" customHeight="1" spans="1:12">
      <c r="A12" s="13">
        <v>10</v>
      </c>
      <c r="B12" s="13" t="s">
        <v>36</v>
      </c>
      <c r="C12" s="13">
        <v>14</v>
      </c>
      <c r="D12" s="13" t="s">
        <v>37</v>
      </c>
      <c r="E12" s="17" t="s">
        <v>15</v>
      </c>
      <c r="F12" s="18">
        <v>63.1</v>
      </c>
      <c r="G12" s="18">
        <v>83.6</v>
      </c>
      <c r="H12" s="18">
        <v>2</v>
      </c>
      <c r="I12" s="18">
        <f t="shared" si="0"/>
        <v>75.35</v>
      </c>
      <c r="J12" s="13">
        <f>RANK(I12,$I$3:$I$17)</f>
        <v>9</v>
      </c>
      <c r="K12" s="19" t="s">
        <v>28</v>
      </c>
      <c r="L12" s="21"/>
    </row>
    <row r="13" s="2" customFormat="1" customHeight="1" spans="1:12">
      <c r="A13" s="13">
        <v>11</v>
      </c>
      <c r="B13" s="13" t="s">
        <v>38</v>
      </c>
      <c r="C13" s="13">
        <v>1</v>
      </c>
      <c r="D13" s="13" t="s">
        <v>39</v>
      </c>
      <c r="E13" s="17" t="s">
        <v>15</v>
      </c>
      <c r="F13" s="18">
        <v>64.8</v>
      </c>
      <c r="G13" s="18">
        <v>81.6</v>
      </c>
      <c r="H13" s="18">
        <v>2</v>
      </c>
      <c r="I13" s="18">
        <f t="shared" si="0"/>
        <v>75.2</v>
      </c>
      <c r="J13" s="13">
        <f>RANK(I13,$I$3:$I$17)</f>
        <v>11</v>
      </c>
      <c r="K13" s="19" t="s">
        <v>28</v>
      </c>
      <c r="L13" s="21"/>
    </row>
    <row r="14" s="2" customFormat="1" customHeight="1" spans="1:12">
      <c r="A14" s="13">
        <v>12</v>
      </c>
      <c r="B14" s="13" t="s">
        <v>40</v>
      </c>
      <c r="C14" s="13">
        <v>2</v>
      </c>
      <c r="D14" s="13" t="s">
        <v>41</v>
      </c>
      <c r="E14" s="17" t="s">
        <v>15</v>
      </c>
      <c r="F14" s="18">
        <v>66.5</v>
      </c>
      <c r="G14" s="18">
        <v>83.6</v>
      </c>
      <c r="H14" s="18">
        <v>0</v>
      </c>
      <c r="I14" s="18">
        <f t="shared" si="0"/>
        <v>75.05</v>
      </c>
      <c r="J14" s="13">
        <f>RANK(I14,$I$3:$I$17)</f>
        <v>12</v>
      </c>
      <c r="K14" s="19" t="s">
        <v>28</v>
      </c>
      <c r="L14" s="21"/>
    </row>
    <row r="15" s="2" customFormat="1" customHeight="1" spans="1:12">
      <c r="A15" s="13">
        <v>13</v>
      </c>
      <c r="B15" s="13" t="s">
        <v>42</v>
      </c>
      <c r="C15" s="13">
        <v>5</v>
      </c>
      <c r="D15" s="13" t="s">
        <v>43</v>
      </c>
      <c r="E15" s="17" t="s">
        <v>15</v>
      </c>
      <c r="F15" s="18">
        <v>62.9</v>
      </c>
      <c r="G15" s="18">
        <v>80.8</v>
      </c>
      <c r="H15" s="18">
        <v>2</v>
      </c>
      <c r="I15" s="18">
        <f t="shared" si="0"/>
        <v>73.85</v>
      </c>
      <c r="J15" s="13">
        <f>RANK(I15,$I$3:$I$17)</f>
        <v>13</v>
      </c>
      <c r="K15" s="19" t="s">
        <v>28</v>
      </c>
      <c r="L15" s="21"/>
    </row>
    <row r="16" s="2" customFormat="1" customHeight="1" spans="1:12">
      <c r="A16" s="13">
        <v>14</v>
      </c>
      <c r="B16" s="13" t="s">
        <v>44</v>
      </c>
      <c r="C16" s="13">
        <v>4</v>
      </c>
      <c r="D16" s="13" t="s">
        <v>45</v>
      </c>
      <c r="E16" s="17" t="s">
        <v>15</v>
      </c>
      <c r="F16" s="18">
        <v>63.1</v>
      </c>
      <c r="G16" s="18">
        <v>79.4</v>
      </c>
      <c r="H16" s="18">
        <v>2</v>
      </c>
      <c r="I16" s="18">
        <f t="shared" si="0"/>
        <v>73.25</v>
      </c>
      <c r="J16" s="13">
        <f>RANK(I16,$I$3:$I$17)</f>
        <v>14</v>
      </c>
      <c r="K16" s="19" t="s">
        <v>28</v>
      </c>
      <c r="L16" s="21"/>
    </row>
    <row r="17" s="2" customFormat="1" customHeight="1" spans="1:12">
      <c r="A17" s="13">
        <v>15</v>
      </c>
      <c r="B17" s="13" t="s">
        <v>46</v>
      </c>
      <c r="C17" s="13" t="s">
        <v>47</v>
      </c>
      <c r="D17" s="13" t="s">
        <v>48</v>
      </c>
      <c r="E17" s="17" t="s">
        <v>15</v>
      </c>
      <c r="F17" s="18">
        <v>62.8</v>
      </c>
      <c r="G17" s="13">
        <v>0</v>
      </c>
      <c r="H17" s="18"/>
      <c r="I17" s="18"/>
      <c r="J17" s="13"/>
      <c r="K17" s="19" t="s">
        <v>28</v>
      </c>
      <c r="L17" s="19" t="s">
        <v>49</v>
      </c>
    </row>
  </sheetData>
  <sortState ref="2:16">
    <sortCondition ref="J2:J16"/>
  </sortState>
  <mergeCells count="1">
    <mergeCell ref="B1:L1"/>
  </mergeCells>
  <pageMargins left="0.75" right="0.75" top="1" bottom="1" header="0.5" footer="0.5"/>
  <pageSetup paperSize="9" scale="54"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Silence</cp:lastModifiedBy>
  <dcterms:created xsi:type="dcterms:W3CDTF">2024-03-11T00:34:00Z</dcterms:created>
  <dcterms:modified xsi:type="dcterms:W3CDTF">2024-03-26T07:19:49Z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3A0F0094A32C4C3FBF63262BD6BD9484_13</vt:lpwstr>
  </property>
  <property fmtid="{D5CDD505-2E9C-101B-9397-08002B2CF9AE}" pid="3" name="KSOProductBuildVer">
    <vt:lpwstr>2052-12.1.0.16412</vt:lpwstr>
  </property>
</Properties>
</file>