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tabRatio="857"/>
  </bookViews>
  <sheets>
    <sheet name="表" sheetId="3" r:id="rId1"/>
  </sheets>
  <definedNames>
    <definedName name="_xlnm._FilterDatabase" localSheetId="0" hidden="1">表!$A$1:$J$66</definedName>
    <definedName name="_xlnm.Print_Titles" localSheetId="0">表!$1:$2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<sst xmlns="http://schemas.openxmlformats.org/spreadsheetml/2006/main" count="205" uniqueCount="147">
  <si>
    <t>2024年三亚口腔医学中心公开招聘员额制工作人员公开招聘岗位面试成绩及总成绩</t>
  </si>
  <si>
    <t>序号</t>
  </si>
  <si>
    <t>报考岗位</t>
  </si>
  <si>
    <t>准考证号</t>
  </si>
  <si>
    <t>姓名</t>
  </si>
  <si>
    <t>笔试成绩</t>
  </si>
  <si>
    <t>笔试成绩*60%</t>
  </si>
  <si>
    <t>面试成绩</t>
  </si>
  <si>
    <t>面试成绩*40%</t>
  </si>
  <si>
    <t>总成绩</t>
  </si>
  <si>
    <t>备注</t>
  </si>
  <si>
    <t>0103-护理人员</t>
  </si>
  <si>
    <t>202403100523</t>
  </si>
  <si>
    <t>曾丹霞</t>
  </si>
  <si>
    <t>202403101101</t>
  </si>
  <si>
    <t>陈恩婷</t>
  </si>
  <si>
    <t>202403100628</t>
  </si>
  <si>
    <t>邢维茜</t>
  </si>
  <si>
    <t>202403100305</t>
  </si>
  <si>
    <t>王若鑫</t>
  </si>
  <si>
    <t>202403100328</t>
  </si>
  <si>
    <t>张静文</t>
  </si>
  <si>
    <t>202403101029</t>
  </si>
  <si>
    <t>宁冬雪</t>
  </si>
  <si>
    <t>202403100115</t>
  </si>
  <si>
    <t>陈乾秋</t>
  </si>
  <si>
    <t>202403101119</t>
  </si>
  <si>
    <t>董民凤</t>
  </si>
  <si>
    <t>202403101102</t>
  </si>
  <si>
    <t>周笑笑</t>
  </si>
  <si>
    <t>202403100512</t>
  </si>
  <si>
    <t>翁红玉</t>
  </si>
  <si>
    <t>202403100727</t>
  </si>
  <si>
    <t>郭星</t>
  </si>
  <si>
    <t>202403100616</t>
  </si>
  <si>
    <t>赵路路</t>
  </si>
  <si>
    <t>202403100327</t>
  </si>
  <si>
    <t>张成珍</t>
  </si>
  <si>
    <t>202403100217</t>
  </si>
  <si>
    <t>张华味</t>
  </si>
  <si>
    <t>202403100624</t>
  </si>
  <si>
    <t>董璐</t>
  </si>
  <si>
    <t>202403100402</t>
  </si>
  <si>
    <t>申泽英</t>
  </si>
  <si>
    <t>202403100303</t>
  </si>
  <si>
    <t>商萍萍</t>
  </si>
  <si>
    <t>202403101022</t>
  </si>
  <si>
    <t>陈育婷</t>
  </si>
  <si>
    <t>202403101216</t>
  </si>
  <si>
    <t>苏丽奕</t>
  </si>
  <si>
    <t>202403100721</t>
  </si>
  <si>
    <t>陈露</t>
  </si>
  <si>
    <t>202403100203</t>
  </si>
  <si>
    <t>唐发进</t>
  </si>
  <si>
    <t>202403100315</t>
  </si>
  <si>
    <t>孙秀晶</t>
  </si>
  <si>
    <t>202403100525</t>
  </si>
  <si>
    <t>温曼竹</t>
  </si>
  <si>
    <t>202403101028</t>
  </si>
  <si>
    <t>蒲赶</t>
  </si>
  <si>
    <t>202403100610</t>
  </si>
  <si>
    <t>崔思怡</t>
  </si>
  <si>
    <t>202403100129</t>
  </si>
  <si>
    <t>林菲</t>
  </si>
  <si>
    <t>202403100901</t>
  </si>
  <si>
    <t>吴子玲</t>
  </si>
  <si>
    <t>202403100518</t>
  </si>
  <si>
    <t>陈颖</t>
  </si>
  <si>
    <t>202403100417</t>
  </si>
  <si>
    <t>杨圆</t>
  </si>
  <si>
    <t>202403100704</t>
  </si>
  <si>
    <t>卓文静</t>
  </si>
  <si>
    <t>202403100102</t>
  </si>
  <si>
    <t>唐益兰</t>
  </si>
  <si>
    <t>202403100924</t>
  </si>
  <si>
    <t>符爱慧</t>
  </si>
  <si>
    <t>202403100230</t>
  </si>
  <si>
    <t>陈春璇</t>
  </si>
  <si>
    <t>202403100212</t>
  </si>
  <si>
    <t>温海云</t>
  </si>
  <si>
    <t>202403101219</t>
  </si>
  <si>
    <t>许思颖</t>
  </si>
  <si>
    <t>202403101212</t>
  </si>
  <si>
    <t>吴香菊</t>
  </si>
  <si>
    <t>202403101116</t>
  </si>
  <si>
    <t>王海花</t>
  </si>
  <si>
    <t>202403101123</t>
  </si>
  <si>
    <t>李金蔓</t>
  </si>
  <si>
    <t>202403101006</t>
  </si>
  <si>
    <t>陈冬莹</t>
  </si>
  <si>
    <t>202403101003</t>
  </si>
  <si>
    <t>覃巧</t>
  </si>
  <si>
    <t>202403100605</t>
  </si>
  <si>
    <t>杨霞</t>
  </si>
  <si>
    <t>202403101121</t>
  </si>
  <si>
    <t>文开婷</t>
  </si>
  <si>
    <t>202403100116</t>
  </si>
  <si>
    <t>吴开丽</t>
  </si>
  <si>
    <t>202403100809</t>
  </si>
  <si>
    <t>林茗</t>
  </si>
  <si>
    <t>202403100125</t>
  </si>
  <si>
    <t>林茜</t>
  </si>
  <si>
    <t>202403100822</t>
  </si>
  <si>
    <t>黄佳佳</t>
  </si>
  <si>
    <t>面试缺考</t>
  </si>
  <si>
    <t>0104-药师</t>
  </si>
  <si>
    <t>202403101228</t>
  </si>
  <si>
    <t>王丽</t>
  </si>
  <si>
    <t>202403101230</t>
  </si>
  <si>
    <t>龙芸鸾</t>
  </si>
  <si>
    <t>202403101224</t>
  </si>
  <si>
    <t>何光园</t>
  </si>
  <si>
    <t>0201-办公室职员（一）</t>
  </si>
  <si>
    <t>202403101319</t>
  </si>
  <si>
    <t>孙圣童</t>
  </si>
  <si>
    <t>202403101320</t>
  </si>
  <si>
    <t>林磊</t>
  </si>
  <si>
    <t>202403101329</t>
  </si>
  <si>
    <t>周炳贤</t>
  </si>
  <si>
    <t>0202-办公室职员（二）</t>
  </si>
  <si>
    <t>202403101420</t>
  </si>
  <si>
    <t>杨婷</t>
  </si>
  <si>
    <t>202403101430</t>
  </si>
  <si>
    <t>王京</t>
  </si>
  <si>
    <t>202403101415</t>
  </si>
  <si>
    <t>邢圣业</t>
  </si>
  <si>
    <t>0203-运维工程师</t>
  </si>
  <si>
    <t>202403101726</t>
  </si>
  <si>
    <t>陈太鹏</t>
  </si>
  <si>
    <t>202403101724</t>
  </si>
  <si>
    <t>哈金贤</t>
  </si>
  <si>
    <t>202403101725</t>
  </si>
  <si>
    <t>蒲瑞伟</t>
  </si>
  <si>
    <t>0301-财务岗（一）</t>
  </si>
  <si>
    <t>202403101521</t>
  </si>
  <si>
    <t>郭金婷</t>
  </si>
  <si>
    <t>202403101626</t>
  </si>
  <si>
    <t>符珊珊</t>
  </si>
  <si>
    <t>202403101514</t>
  </si>
  <si>
    <t>陈伟瑾</t>
  </si>
  <si>
    <t>0302-财务岗（二）</t>
  </si>
  <si>
    <t>202403101715</t>
  </si>
  <si>
    <t>盛皓然</t>
  </si>
  <si>
    <t>202403101708</t>
  </si>
  <si>
    <t>胡基琳</t>
  </si>
  <si>
    <t>202403101719</t>
  </si>
  <si>
    <t>冯萍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</si>
</sst>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5">
    <font>
      <sz val="11"/>
      <color theme="1"/>
      <name val="宋体"/>
      <charset val="134"/>
      <scheme val="minor"/>
    </font>
    <font>
      <sz val="16"/>
      <color theme="1"/>
      <name val="宋体"/>
      <charset val="134"/>
      <scheme val="minor"/>
    </font>
    <font>
      <sz val="14"/>
      <color theme="1"/>
      <name val="宋体"/>
      <charset val="134"/>
      <scheme val="minor"/>
    </font>
    <font>
      <b/>
      <sz val="20"/>
      <name val="宋体"/>
      <charset val="134"/>
      <scheme val="minor"/>
    </font>
    <font>
      <b/>
      <sz val="20"/>
      <color theme="1"/>
      <name val="宋体"/>
      <charset val="134"/>
      <scheme val="minor"/>
    </font>
    <font>
      <b/>
      <sz val="16"/>
      <color theme="1"/>
      <name val="宋体"/>
      <charset val="134"/>
      <scheme val="minor"/>
    </font>
    <font>
      <b/>
      <sz val="16"/>
      <name val="宋体"/>
      <charset val="134"/>
      <scheme val="minor"/>
    </font>
    <font>
      <sz val="14"/>
      <color theme="1"/>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34" borderId="10" applyNumberFormat="0" applyAlignment="0" applyProtection="0">
      <alignment vertical="center"/>
    </xf>
    <xf numFmtId="0" fontId="29" fillId="34" borderId="11" applyNumberFormat="0" applyAlignment="0" applyProtection="0">
      <alignment vertical="center"/>
    </xf>
    <xf numFmtId="0" fontId="30" fillId="0" borderId="0" applyNumberFormat="0" applyFill="0" applyBorder="0" applyAlignment="0" applyProtection="0">
      <alignment vertical="center"/>
    </xf>
    <xf numFmtId="0" fontId="31" fillId="0" borderId="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28" fillId="34" borderId="10" applyNumberFormat="0" applyAlignment="0" applyProtection="0">
      <alignment vertical="center"/>
    </xf>
    <xf numFmtId="0" fontId="34" fillId="0" borderId="13" applyNumberFormat="0" applyFill="0" applyAlignment="0" applyProtection="0">
      <alignment vertical="center"/>
    </xf>
    <xf numFmtId="0" fontId="33" fillId="0" borderId="12" applyNumberFormat="0" applyFill="0" applyAlignment="0" applyProtection="0">
      <alignment vertical="center"/>
    </xf>
    <xf numFmtId="0" fontId="28" fillId="34" borderId="10" applyNumberFormat="0" applyAlignment="0" applyProtection="0">
      <alignment vertical="center"/>
    </xf>
    <xf numFmtId="0" fontId="29" fillId="34" borderId="11" applyNumberFormat="0" applyAlignment="0" applyProtection="0">
      <alignment vertical="center"/>
    </xf>
    <xf numFmtId="0" fontId="29" fillId="34" borderId="11" applyNumberFormat="0" applyAlignment="0" applyProtection="0">
      <alignment vertical="center"/>
    </xf>
    <xf numFmtId="0" fontId="35" fillId="35"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6"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36" borderId="16" applyNumberFormat="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1" fillId="0" borderId="0">
      <alignment vertical="center"/>
    </xf>
    <xf numFmtId="0" fontId="39" fillId="0" borderId="0">
      <alignment vertical="center"/>
    </xf>
    <xf numFmtId="0" fontId="31" fillId="0" borderId="0">
      <alignment vertical="center"/>
    </xf>
    <xf numFmtId="0" fontId="31" fillId="0" borderId="0">
      <alignment vertical="center"/>
    </xf>
    <xf numFmtId="0" fontId="40" fillId="0" borderId="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37" fillId="36" borderId="16" applyNumberFormat="0" applyAlignment="0" applyProtection="0">
      <alignment vertical="center"/>
    </xf>
    <xf numFmtId="0" fontId="37" fillId="36" borderId="1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4" fillId="37" borderId="11" applyNumberFormat="0" applyAlignment="0" applyProtection="0">
      <alignment vertical="center"/>
    </xf>
    <xf numFmtId="0" fontId="44" fillId="37" borderId="11" applyNumberFormat="0" applyAlignment="0" applyProtection="0">
      <alignment vertical="center"/>
    </xf>
    <xf numFmtId="0" fontId="44" fillId="37" borderId="11" applyNumberFormat="0" applyAlignment="0" applyProtection="0">
      <alignment vertical="center"/>
    </xf>
    <xf numFmtId="0" fontId="31" fillId="39" borderId="18" applyNumberFormat="0" applyFont="0" applyAlignment="0" applyProtection="0">
      <alignment vertical="center"/>
    </xf>
    <xf numFmtId="0" fontId="31" fillId="39" borderId="18" applyNumberFormat="0" applyFont="0" applyAlignment="0" applyProtection="0">
      <alignment vertical="center"/>
    </xf>
    <xf numFmtId="0" fontId="31" fillId="39" borderId="18" applyNumberFormat="0" applyFont="0" applyAlignment="0" applyProtection="0">
      <alignment vertical="center"/>
    </xf>
  </cellStyleXfs>
  <cellXfs count="17">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horizontal="center" vertical="center"/>
    </xf>
    <xf numFmtId="176" fontId="0" fillId="2" borderId="0" xfId="0" applyNumberFormat="1" applyFill="1" applyAlignment="1">
      <alignment horizontal="center" vertical="center"/>
    </xf>
    <xf numFmtId="0" fontId="3" fillId="2" borderId="0" xfId="0" applyFont="1" applyFill="1" applyBorder="1" applyAlignment="1">
      <alignment horizontal="center" vertical="center" wrapText="1"/>
    </xf>
    <xf numFmtId="0" fontId="4" fillId="0" borderId="0" xfId="0" applyFont="1" applyBorder="1"/>
    <xf numFmtId="176" fontId="4" fillId="0" borderId="0" xfId="0" applyNumberFormat="1" applyFont="1" applyBorder="1"/>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abSelected="1" zoomScaleSheetLayoutView="70" workbookViewId="0">
      <pane ySplit="2" topLeftCell="A3" activePane="bottomLeft" state="frozen"/>
      <selection/>
      <selection pane="bottomLeft" activeCell="D64" sqref="D61 D64"/>
    </sheetView>
  </sheetViews>
  <sheetFormatPr defaultColWidth="9" defaultRowHeight="47" customHeight="1"/>
  <cols>
    <col min="1" max="1" width="7.5" style="4" customWidth="1"/>
    <col min="2" max="2" width="29.1111111111111" style="4" customWidth="1"/>
    <col min="3" max="3" width="19.7777777777778" style="4" customWidth="1"/>
    <col min="4" max="4" width="10.25" style="4" customWidth="1"/>
    <col min="5" max="5" width="15.7777777777778" style="5" customWidth="1"/>
    <col min="6" max="6" width="13" style="5" customWidth="1"/>
    <col min="7" max="7" width="14.6666666666667" style="5" customWidth="1"/>
    <col min="8" max="8" width="13" style="5" customWidth="1"/>
    <col min="9" max="9" width="15.4444444444444" style="5" customWidth="1"/>
    <col min="10" max="10" width="12.8888888888889" style="4" customWidth="1"/>
    <col min="11" max="16384" width="9" style="4"/>
  </cols>
  <sheetData>
    <row r="1" ht="43" customHeight="1" spans="1:10">
      <c r="A1" s="6" t="s">
        <v>0</v>
      </c>
      <c r="B1" s="7"/>
      <c r="C1" s="7"/>
      <c r="D1" s="7"/>
      <c r="E1" s="8"/>
      <c r="F1" s="8"/>
      <c r="G1" s="8"/>
      <c r="H1" s="8"/>
      <c r="I1" s="8"/>
      <c r="J1" s="7"/>
    </row>
    <row r="2" s="1" customFormat="1" ht="44" customHeight="1" spans="1:10">
      <c r="A2" s="9" t="s">
        <v>1</v>
      </c>
      <c r="B2" s="9" t="s">
        <v>2</v>
      </c>
      <c r="C2" s="9" t="s">
        <v>3</v>
      </c>
      <c r="D2" s="9" t="s">
        <v>4</v>
      </c>
      <c r="E2" s="10" t="s">
        <v>5</v>
      </c>
      <c r="F2" s="10" t="s">
        <v>6</v>
      </c>
      <c r="G2" s="11" t="s">
        <v>7</v>
      </c>
      <c r="H2" s="11" t="s">
        <v>8</v>
      </c>
      <c r="I2" s="10" t="s">
        <v>9</v>
      </c>
      <c r="J2" s="9" t="s">
        <v>10</v>
      </c>
    </row>
    <row r="3" s="2" customFormat="1" ht="34" customHeight="1" spans="1:10">
      <c r="A3" s="12">
        <v>1</v>
      </c>
      <c r="B3" s="12" t="s">
        <v>11</v>
      </c>
      <c r="C3" s="12" t="s">
        <v>12</v>
      </c>
      <c r="D3" s="12" t="s">
        <v>13</v>
      </c>
      <c r="E3" s="13">
        <v>82.6</v>
      </c>
      <c r="F3" s="14">
        <f t="shared" ref="F3:F66" si="0">E3*0.6</f>
        <v>49.56</v>
      </c>
      <c r="G3" s="14">
        <v>81.33</v>
      </c>
      <c r="H3" s="14">
        <f t="shared" ref="H3:H66" si="1">G3*40%</f>
        <v>32.53</v>
      </c>
      <c r="I3" s="14">
        <f t="shared" ref="I3:I66" si="2">F3+H3</f>
        <v>82.09</v>
      </c>
      <c r="J3" s="15"/>
    </row>
    <row r="4" s="2" customFormat="1" ht="34" customHeight="1" spans="1:10">
      <c r="A4" s="12">
        <v>2</v>
      </c>
      <c r="B4" s="12" t="s">
        <v>11</v>
      </c>
      <c r="C4" s="12" t="s">
        <v>14</v>
      </c>
      <c r="D4" s="12" t="s">
        <v>15</v>
      </c>
      <c r="E4" s="13">
        <v>83.52</v>
      </c>
      <c r="F4" s="14">
        <f t="shared" si="0"/>
        <v>50.11</v>
      </c>
      <c r="G4" s="14">
        <v>76.33</v>
      </c>
      <c r="H4" s="14">
        <f t="shared" si="1"/>
        <v>30.53</v>
      </c>
      <c r="I4" s="14">
        <f t="shared" si="2"/>
        <v>80.64</v>
      </c>
      <c r="J4" s="15"/>
    </row>
    <row r="5" s="2" customFormat="1" ht="34" customHeight="1" spans="1:10">
      <c r="A5" s="12">
        <v>3</v>
      </c>
      <c r="B5" s="12" t="s">
        <v>11</v>
      </c>
      <c r="C5" s="12" t="s">
        <v>16</v>
      </c>
      <c r="D5" s="12" t="s">
        <v>17</v>
      </c>
      <c r="E5" s="13">
        <v>74.96</v>
      </c>
      <c r="F5" s="14">
        <f t="shared" si="0"/>
        <v>44.98</v>
      </c>
      <c r="G5" s="14">
        <v>84.67</v>
      </c>
      <c r="H5" s="14">
        <f t="shared" si="1"/>
        <v>33.87</v>
      </c>
      <c r="I5" s="14">
        <f t="shared" si="2"/>
        <v>78.85</v>
      </c>
      <c r="J5" s="15"/>
    </row>
    <row r="6" s="2" customFormat="1" ht="34" customHeight="1" spans="1:10">
      <c r="A6" s="12">
        <v>4</v>
      </c>
      <c r="B6" s="12" t="s">
        <v>11</v>
      </c>
      <c r="C6" s="12" t="s">
        <v>18</v>
      </c>
      <c r="D6" s="12" t="s">
        <v>19</v>
      </c>
      <c r="E6" s="13">
        <v>80.44</v>
      </c>
      <c r="F6" s="14">
        <f t="shared" si="0"/>
        <v>48.26</v>
      </c>
      <c r="G6" s="14">
        <v>75.67</v>
      </c>
      <c r="H6" s="14">
        <f t="shared" si="1"/>
        <v>30.27</v>
      </c>
      <c r="I6" s="14">
        <f t="shared" si="2"/>
        <v>78.53</v>
      </c>
      <c r="J6" s="15"/>
    </row>
    <row r="7" s="2" customFormat="1" ht="34" customHeight="1" spans="1:10">
      <c r="A7" s="12">
        <v>5</v>
      </c>
      <c r="B7" s="12" t="s">
        <v>11</v>
      </c>
      <c r="C7" s="12" t="s">
        <v>20</v>
      </c>
      <c r="D7" s="12" t="s">
        <v>21</v>
      </c>
      <c r="E7" s="13">
        <v>75.84</v>
      </c>
      <c r="F7" s="14">
        <f t="shared" si="0"/>
        <v>45.5</v>
      </c>
      <c r="G7" s="14">
        <v>81.67</v>
      </c>
      <c r="H7" s="14">
        <f t="shared" si="1"/>
        <v>32.67</v>
      </c>
      <c r="I7" s="14">
        <f t="shared" si="2"/>
        <v>78.17</v>
      </c>
      <c r="J7" s="15"/>
    </row>
    <row r="8" s="2" customFormat="1" ht="34" customHeight="1" spans="1:10">
      <c r="A8" s="12">
        <v>6</v>
      </c>
      <c r="B8" s="12" t="s">
        <v>11</v>
      </c>
      <c r="C8" s="12" t="s">
        <v>22</v>
      </c>
      <c r="D8" s="12" t="s">
        <v>23</v>
      </c>
      <c r="E8" s="13">
        <v>81.12</v>
      </c>
      <c r="F8" s="14">
        <f t="shared" si="0"/>
        <v>48.67</v>
      </c>
      <c r="G8" s="14">
        <v>73.33</v>
      </c>
      <c r="H8" s="14">
        <f t="shared" si="1"/>
        <v>29.33</v>
      </c>
      <c r="I8" s="14">
        <f t="shared" si="2"/>
        <v>78</v>
      </c>
      <c r="J8" s="15"/>
    </row>
    <row r="9" s="2" customFormat="1" ht="34" customHeight="1" spans="1:10">
      <c r="A9" s="12">
        <v>7</v>
      </c>
      <c r="B9" s="12" t="s">
        <v>11</v>
      </c>
      <c r="C9" s="12" t="s">
        <v>24</v>
      </c>
      <c r="D9" s="12" t="s">
        <v>25</v>
      </c>
      <c r="E9" s="13">
        <v>80.56</v>
      </c>
      <c r="F9" s="14">
        <f t="shared" si="0"/>
        <v>48.34</v>
      </c>
      <c r="G9" s="14">
        <v>72.67</v>
      </c>
      <c r="H9" s="14">
        <f t="shared" si="1"/>
        <v>29.07</v>
      </c>
      <c r="I9" s="14">
        <f t="shared" si="2"/>
        <v>77.41</v>
      </c>
      <c r="J9" s="15"/>
    </row>
    <row r="10" s="2" customFormat="1" ht="34" customHeight="1" spans="1:10">
      <c r="A10" s="12">
        <v>8</v>
      </c>
      <c r="B10" s="12" t="s">
        <v>11</v>
      </c>
      <c r="C10" s="12" t="s">
        <v>26</v>
      </c>
      <c r="D10" s="12" t="s">
        <v>27</v>
      </c>
      <c r="E10" s="13">
        <v>72.96</v>
      </c>
      <c r="F10" s="14">
        <f t="shared" si="0"/>
        <v>43.78</v>
      </c>
      <c r="G10" s="14">
        <v>83.33</v>
      </c>
      <c r="H10" s="14">
        <f t="shared" si="1"/>
        <v>33.33</v>
      </c>
      <c r="I10" s="14">
        <f t="shared" si="2"/>
        <v>77.11</v>
      </c>
      <c r="J10" s="15"/>
    </row>
    <row r="11" s="2" customFormat="1" ht="34" customHeight="1" spans="1:10">
      <c r="A11" s="12">
        <v>9</v>
      </c>
      <c r="B11" s="12" t="s">
        <v>11</v>
      </c>
      <c r="C11" s="12" t="s">
        <v>28</v>
      </c>
      <c r="D11" s="12" t="s">
        <v>29</v>
      </c>
      <c r="E11" s="13">
        <v>78.2</v>
      </c>
      <c r="F11" s="14">
        <f t="shared" si="0"/>
        <v>46.92</v>
      </c>
      <c r="G11" s="14">
        <v>74.67</v>
      </c>
      <c r="H11" s="14">
        <f t="shared" si="1"/>
        <v>29.87</v>
      </c>
      <c r="I11" s="14">
        <f t="shared" si="2"/>
        <v>76.79</v>
      </c>
      <c r="J11" s="15"/>
    </row>
    <row r="12" s="2" customFormat="1" ht="34" customHeight="1" spans="1:10">
      <c r="A12" s="12">
        <v>10</v>
      </c>
      <c r="B12" s="12" t="s">
        <v>11</v>
      </c>
      <c r="C12" s="12" t="s">
        <v>30</v>
      </c>
      <c r="D12" s="12" t="s">
        <v>31</v>
      </c>
      <c r="E12" s="13">
        <v>74.72</v>
      </c>
      <c r="F12" s="14">
        <f t="shared" si="0"/>
        <v>44.83</v>
      </c>
      <c r="G12" s="14">
        <v>79.67</v>
      </c>
      <c r="H12" s="14">
        <f t="shared" si="1"/>
        <v>31.87</v>
      </c>
      <c r="I12" s="14">
        <f t="shared" si="2"/>
        <v>76.7</v>
      </c>
      <c r="J12" s="15"/>
    </row>
    <row r="13" s="2" customFormat="1" ht="34" customHeight="1" spans="1:10">
      <c r="A13" s="12">
        <v>11</v>
      </c>
      <c r="B13" s="12" t="s">
        <v>11</v>
      </c>
      <c r="C13" s="12" t="s">
        <v>32</v>
      </c>
      <c r="D13" s="12" t="s">
        <v>33</v>
      </c>
      <c r="E13" s="13">
        <v>72.52</v>
      </c>
      <c r="F13" s="14">
        <f t="shared" si="0"/>
        <v>43.51</v>
      </c>
      <c r="G13" s="14">
        <v>81.33</v>
      </c>
      <c r="H13" s="14">
        <f t="shared" si="1"/>
        <v>32.53</v>
      </c>
      <c r="I13" s="14">
        <f t="shared" si="2"/>
        <v>76.04</v>
      </c>
      <c r="J13" s="15"/>
    </row>
    <row r="14" s="2" customFormat="1" ht="34" customHeight="1" spans="1:10">
      <c r="A14" s="12">
        <v>12</v>
      </c>
      <c r="B14" s="12" t="s">
        <v>11</v>
      </c>
      <c r="C14" s="12" t="s">
        <v>34</v>
      </c>
      <c r="D14" s="12" t="s">
        <v>35</v>
      </c>
      <c r="E14" s="13">
        <v>80.12</v>
      </c>
      <c r="F14" s="14">
        <f t="shared" si="0"/>
        <v>48.07</v>
      </c>
      <c r="G14" s="14">
        <v>69.33</v>
      </c>
      <c r="H14" s="14">
        <f t="shared" si="1"/>
        <v>27.73</v>
      </c>
      <c r="I14" s="14">
        <f t="shared" si="2"/>
        <v>75.8</v>
      </c>
      <c r="J14" s="15"/>
    </row>
    <row r="15" s="2" customFormat="1" ht="34" customHeight="1" spans="1:10">
      <c r="A15" s="12">
        <v>13</v>
      </c>
      <c r="B15" s="12" t="s">
        <v>11</v>
      </c>
      <c r="C15" s="12" t="s">
        <v>36</v>
      </c>
      <c r="D15" s="12" t="s">
        <v>37</v>
      </c>
      <c r="E15" s="13">
        <v>75.96</v>
      </c>
      <c r="F15" s="14">
        <f t="shared" si="0"/>
        <v>45.58</v>
      </c>
      <c r="G15" s="14">
        <v>75</v>
      </c>
      <c r="H15" s="14">
        <f t="shared" si="1"/>
        <v>30</v>
      </c>
      <c r="I15" s="14">
        <f t="shared" si="2"/>
        <v>75.58</v>
      </c>
      <c r="J15" s="15"/>
    </row>
    <row r="16" s="2" customFormat="1" ht="34" customHeight="1" spans="1:10">
      <c r="A16" s="12">
        <v>14</v>
      </c>
      <c r="B16" s="12" t="s">
        <v>11</v>
      </c>
      <c r="C16" s="12" t="s">
        <v>38</v>
      </c>
      <c r="D16" s="12" t="s">
        <v>39</v>
      </c>
      <c r="E16" s="13">
        <v>78</v>
      </c>
      <c r="F16" s="14">
        <f t="shared" si="0"/>
        <v>46.8</v>
      </c>
      <c r="G16" s="14">
        <v>70.67</v>
      </c>
      <c r="H16" s="14">
        <f t="shared" si="1"/>
        <v>28.27</v>
      </c>
      <c r="I16" s="14">
        <f t="shared" si="2"/>
        <v>75.07</v>
      </c>
      <c r="J16" s="15"/>
    </row>
    <row r="17" s="2" customFormat="1" ht="34" customHeight="1" spans="1:10">
      <c r="A17" s="12">
        <v>15</v>
      </c>
      <c r="B17" s="12" t="s">
        <v>11</v>
      </c>
      <c r="C17" s="12" t="s">
        <v>40</v>
      </c>
      <c r="D17" s="12" t="s">
        <v>41</v>
      </c>
      <c r="E17" s="13">
        <v>74.96</v>
      </c>
      <c r="F17" s="14">
        <f t="shared" si="0"/>
        <v>44.98</v>
      </c>
      <c r="G17" s="14">
        <v>75</v>
      </c>
      <c r="H17" s="14">
        <f t="shared" si="1"/>
        <v>30</v>
      </c>
      <c r="I17" s="14">
        <f t="shared" si="2"/>
        <v>74.98</v>
      </c>
      <c r="J17" s="15"/>
    </row>
    <row r="18" s="2" customFormat="1" ht="34" customHeight="1" spans="1:10">
      <c r="A18" s="12">
        <v>16</v>
      </c>
      <c r="B18" s="12" t="s">
        <v>11</v>
      </c>
      <c r="C18" s="12" t="s">
        <v>42</v>
      </c>
      <c r="D18" s="12" t="s">
        <v>43</v>
      </c>
      <c r="E18" s="13">
        <v>75.08</v>
      </c>
      <c r="F18" s="14">
        <f t="shared" si="0"/>
        <v>45.05</v>
      </c>
      <c r="G18" s="14">
        <v>72.67</v>
      </c>
      <c r="H18" s="14">
        <f t="shared" si="1"/>
        <v>29.07</v>
      </c>
      <c r="I18" s="14">
        <f t="shared" si="2"/>
        <v>74.12</v>
      </c>
      <c r="J18" s="15"/>
    </row>
    <row r="19" s="2" customFormat="1" ht="34" customHeight="1" spans="1:10">
      <c r="A19" s="12">
        <v>17</v>
      </c>
      <c r="B19" s="12" t="s">
        <v>11</v>
      </c>
      <c r="C19" s="12" t="s">
        <v>44</v>
      </c>
      <c r="D19" s="12" t="s">
        <v>45</v>
      </c>
      <c r="E19" s="13">
        <v>70.96</v>
      </c>
      <c r="F19" s="14">
        <f t="shared" si="0"/>
        <v>42.58</v>
      </c>
      <c r="G19" s="14">
        <v>78.33</v>
      </c>
      <c r="H19" s="14">
        <f t="shared" si="1"/>
        <v>31.33</v>
      </c>
      <c r="I19" s="14">
        <f t="shared" si="2"/>
        <v>73.91</v>
      </c>
      <c r="J19" s="15"/>
    </row>
    <row r="20" s="2" customFormat="1" ht="34" customHeight="1" spans="1:10">
      <c r="A20" s="12">
        <v>18</v>
      </c>
      <c r="B20" s="12" t="s">
        <v>11</v>
      </c>
      <c r="C20" s="12" t="s">
        <v>46</v>
      </c>
      <c r="D20" s="12" t="s">
        <v>47</v>
      </c>
      <c r="E20" s="13">
        <v>70.4</v>
      </c>
      <c r="F20" s="14">
        <f t="shared" si="0"/>
        <v>42.24</v>
      </c>
      <c r="G20" s="14">
        <v>79</v>
      </c>
      <c r="H20" s="14">
        <f t="shared" si="1"/>
        <v>31.6</v>
      </c>
      <c r="I20" s="14">
        <f t="shared" si="2"/>
        <v>73.84</v>
      </c>
      <c r="J20" s="15"/>
    </row>
    <row r="21" s="2" customFormat="1" ht="34" customHeight="1" spans="1:10">
      <c r="A21" s="12">
        <v>19</v>
      </c>
      <c r="B21" s="12" t="s">
        <v>11</v>
      </c>
      <c r="C21" s="12" t="s">
        <v>48</v>
      </c>
      <c r="D21" s="12" t="s">
        <v>49</v>
      </c>
      <c r="E21" s="13">
        <v>72.96</v>
      </c>
      <c r="F21" s="14">
        <f t="shared" si="0"/>
        <v>43.78</v>
      </c>
      <c r="G21" s="14">
        <v>74.33</v>
      </c>
      <c r="H21" s="14">
        <f t="shared" si="1"/>
        <v>29.73</v>
      </c>
      <c r="I21" s="14">
        <f t="shared" si="2"/>
        <v>73.51</v>
      </c>
      <c r="J21" s="15"/>
    </row>
    <row r="22" s="2" customFormat="1" ht="34" customHeight="1" spans="1:10">
      <c r="A22" s="12">
        <v>20</v>
      </c>
      <c r="B22" s="12" t="s">
        <v>11</v>
      </c>
      <c r="C22" s="12" t="s">
        <v>50</v>
      </c>
      <c r="D22" s="12" t="s">
        <v>51</v>
      </c>
      <c r="E22" s="13">
        <v>73.52</v>
      </c>
      <c r="F22" s="14">
        <f t="shared" si="0"/>
        <v>44.11</v>
      </c>
      <c r="G22" s="14">
        <v>73</v>
      </c>
      <c r="H22" s="14">
        <f t="shared" si="1"/>
        <v>29.2</v>
      </c>
      <c r="I22" s="14">
        <f t="shared" si="2"/>
        <v>73.31</v>
      </c>
      <c r="J22" s="15"/>
    </row>
    <row r="23" s="2" customFormat="1" ht="34" customHeight="1" spans="1:10">
      <c r="A23" s="12">
        <v>21</v>
      </c>
      <c r="B23" s="12" t="s">
        <v>11</v>
      </c>
      <c r="C23" s="12" t="s">
        <v>52</v>
      </c>
      <c r="D23" s="12" t="s">
        <v>53</v>
      </c>
      <c r="E23" s="13">
        <v>75.08</v>
      </c>
      <c r="F23" s="14">
        <f t="shared" si="0"/>
        <v>45.05</v>
      </c>
      <c r="G23" s="14">
        <v>70</v>
      </c>
      <c r="H23" s="14">
        <f t="shared" si="1"/>
        <v>28</v>
      </c>
      <c r="I23" s="14">
        <f t="shared" si="2"/>
        <v>73.05</v>
      </c>
      <c r="J23" s="15"/>
    </row>
    <row r="24" s="2" customFormat="1" ht="34" customHeight="1" spans="1:10">
      <c r="A24" s="12">
        <v>22</v>
      </c>
      <c r="B24" s="12" t="s">
        <v>11</v>
      </c>
      <c r="C24" s="12" t="s">
        <v>54</v>
      </c>
      <c r="D24" s="12" t="s">
        <v>55</v>
      </c>
      <c r="E24" s="13">
        <v>74.08</v>
      </c>
      <c r="F24" s="14">
        <f t="shared" si="0"/>
        <v>44.45</v>
      </c>
      <c r="G24" s="14">
        <v>71</v>
      </c>
      <c r="H24" s="14">
        <f t="shared" si="1"/>
        <v>28.4</v>
      </c>
      <c r="I24" s="14">
        <f t="shared" si="2"/>
        <v>72.85</v>
      </c>
      <c r="J24" s="15"/>
    </row>
    <row r="25" s="2" customFormat="1" ht="34" customHeight="1" spans="1:10">
      <c r="A25" s="12">
        <v>23</v>
      </c>
      <c r="B25" s="12" t="s">
        <v>11</v>
      </c>
      <c r="C25" s="12" t="s">
        <v>56</v>
      </c>
      <c r="D25" s="12" t="s">
        <v>57</v>
      </c>
      <c r="E25" s="13">
        <v>70.6</v>
      </c>
      <c r="F25" s="14">
        <f t="shared" si="0"/>
        <v>42.36</v>
      </c>
      <c r="G25" s="14">
        <v>76</v>
      </c>
      <c r="H25" s="14">
        <f t="shared" si="1"/>
        <v>30.4</v>
      </c>
      <c r="I25" s="14">
        <f t="shared" si="2"/>
        <v>72.76</v>
      </c>
      <c r="J25" s="15"/>
    </row>
    <row r="26" s="2" customFormat="1" ht="34" customHeight="1" spans="1:10">
      <c r="A26" s="12">
        <v>24</v>
      </c>
      <c r="B26" s="12" t="s">
        <v>11</v>
      </c>
      <c r="C26" s="12" t="s">
        <v>58</v>
      </c>
      <c r="D26" s="12" t="s">
        <v>59</v>
      </c>
      <c r="E26" s="13">
        <v>74.52</v>
      </c>
      <c r="F26" s="14">
        <f t="shared" si="0"/>
        <v>44.71</v>
      </c>
      <c r="G26" s="14">
        <v>70</v>
      </c>
      <c r="H26" s="14">
        <f t="shared" si="1"/>
        <v>28</v>
      </c>
      <c r="I26" s="14">
        <f t="shared" si="2"/>
        <v>72.71</v>
      </c>
      <c r="J26" s="15"/>
    </row>
    <row r="27" s="2" customFormat="1" ht="34" customHeight="1" spans="1:10">
      <c r="A27" s="12">
        <v>25</v>
      </c>
      <c r="B27" s="12" t="s">
        <v>11</v>
      </c>
      <c r="C27" s="12" t="s">
        <v>60</v>
      </c>
      <c r="D27" s="12" t="s">
        <v>61</v>
      </c>
      <c r="E27" s="13">
        <v>76.64</v>
      </c>
      <c r="F27" s="14">
        <f t="shared" si="0"/>
        <v>45.98</v>
      </c>
      <c r="G27" s="14">
        <v>65.33</v>
      </c>
      <c r="H27" s="14">
        <f t="shared" si="1"/>
        <v>26.13</v>
      </c>
      <c r="I27" s="14">
        <f t="shared" si="2"/>
        <v>72.11</v>
      </c>
      <c r="J27" s="15"/>
    </row>
    <row r="28" s="2" customFormat="1" ht="34" customHeight="1" spans="1:10">
      <c r="A28" s="12">
        <v>26</v>
      </c>
      <c r="B28" s="12" t="s">
        <v>11</v>
      </c>
      <c r="C28" s="12" t="s">
        <v>62</v>
      </c>
      <c r="D28" s="12" t="s">
        <v>63</v>
      </c>
      <c r="E28" s="13">
        <v>72.64</v>
      </c>
      <c r="F28" s="14">
        <f t="shared" si="0"/>
        <v>43.58</v>
      </c>
      <c r="G28" s="14">
        <v>71.33</v>
      </c>
      <c r="H28" s="14">
        <f t="shared" si="1"/>
        <v>28.53</v>
      </c>
      <c r="I28" s="14">
        <f t="shared" si="2"/>
        <v>72.11</v>
      </c>
      <c r="J28" s="15"/>
    </row>
    <row r="29" s="2" customFormat="1" ht="34" customHeight="1" spans="1:10">
      <c r="A29" s="12">
        <v>27</v>
      </c>
      <c r="B29" s="12" t="s">
        <v>11</v>
      </c>
      <c r="C29" s="12" t="s">
        <v>64</v>
      </c>
      <c r="D29" s="12" t="s">
        <v>65</v>
      </c>
      <c r="E29" s="13">
        <v>70.56</v>
      </c>
      <c r="F29" s="14">
        <f t="shared" si="0"/>
        <v>42.34</v>
      </c>
      <c r="G29" s="14">
        <v>74.33</v>
      </c>
      <c r="H29" s="14">
        <f t="shared" si="1"/>
        <v>29.73</v>
      </c>
      <c r="I29" s="14">
        <f t="shared" si="2"/>
        <v>72.07</v>
      </c>
      <c r="J29" s="15"/>
    </row>
    <row r="30" s="2" customFormat="1" ht="34" customHeight="1" spans="1:10">
      <c r="A30" s="12">
        <v>28</v>
      </c>
      <c r="B30" s="12" t="s">
        <v>11</v>
      </c>
      <c r="C30" s="12" t="s">
        <v>66</v>
      </c>
      <c r="D30" s="12" t="s">
        <v>67</v>
      </c>
      <c r="E30" s="13">
        <v>73.88</v>
      </c>
      <c r="F30" s="14">
        <f t="shared" si="0"/>
        <v>44.33</v>
      </c>
      <c r="G30" s="14">
        <v>69.33</v>
      </c>
      <c r="H30" s="14">
        <f t="shared" si="1"/>
        <v>27.73</v>
      </c>
      <c r="I30" s="14">
        <f t="shared" si="2"/>
        <v>72.06</v>
      </c>
      <c r="J30" s="15"/>
    </row>
    <row r="31" s="2" customFormat="1" ht="34" customHeight="1" spans="1:10">
      <c r="A31" s="12">
        <v>29</v>
      </c>
      <c r="B31" s="12" t="s">
        <v>11</v>
      </c>
      <c r="C31" s="12" t="s">
        <v>68</v>
      </c>
      <c r="D31" s="12" t="s">
        <v>69</v>
      </c>
      <c r="E31" s="13">
        <v>70.4</v>
      </c>
      <c r="F31" s="14">
        <f t="shared" si="0"/>
        <v>42.24</v>
      </c>
      <c r="G31" s="14">
        <v>74</v>
      </c>
      <c r="H31" s="14">
        <f t="shared" si="1"/>
        <v>29.6</v>
      </c>
      <c r="I31" s="14">
        <f t="shared" si="2"/>
        <v>71.84</v>
      </c>
      <c r="J31" s="15"/>
    </row>
    <row r="32" s="2" customFormat="1" ht="34" customHeight="1" spans="1:10">
      <c r="A32" s="12">
        <v>30</v>
      </c>
      <c r="B32" s="12" t="s">
        <v>11</v>
      </c>
      <c r="C32" s="12" t="s">
        <v>70</v>
      </c>
      <c r="D32" s="12" t="s">
        <v>71</v>
      </c>
      <c r="E32" s="13">
        <v>75.8</v>
      </c>
      <c r="F32" s="14">
        <f t="shared" si="0"/>
        <v>45.48</v>
      </c>
      <c r="G32" s="14">
        <v>64.67</v>
      </c>
      <c r="H32" s="14">
        <f t="shared" si="1"/>
        <v>25.87</v>
      </c>
      <c r="I32" s="14">
        <f t="shared" si="2"/>
        <v>71.35</v>
      </c>
      <c r="J32" s="15"/>
    </row>
    <row r="33" s="2" customFormat="1" ht="34" customHeight="1" spans="1:10">
      <c r="A33" s="12">
        <v>31</v>
      </c>
      <c r="B33" s="12" t="s">
        <v>11</v>
      </c>
      <c r="C33" s="12" t="s">
        <v>72</v>
      </c>
      <c r="D33" s="12" t="s">
        <v>73</v>
      </c>
      <c r="E33" s="13">
        <v>76.88</v>
      </c>
      <c r="F33" s="14">
        <f t="shared" si="0"/>
        <v>46.13</v>
      </c>
      <c r="G33" s="14">
        <v>63</v>
      </c>
      <c r="H33" s="14">
        <f t="shared" si="1"/>
        <v>25.2</v>
      </c>
      <c r="I33" s="14">
        <f t="shared" si="2"/>
        <v>71.33</v>
      </c>
      <c r="J33" s="15"/>
    </row>
    <row r="34" s="2" customFormat="1" ht="34" customHeight="1" spans="1:10">
      <c r="A34" s="12">
        <v>32</v>
      </c>
      <c r="B34" s="12" t="s">
        <v>11</v>
      </c>
      <c r="C34" s="12" t="s">
        <v>74</v>
      </c>
      <c r="D34" s="12" t="s">
        <v>75</v>
      </c>
      <c r="E34" s="13">
        <v>74.4</v>
      </c>
      <c r="F34" s="14">
        <f t="shared" si="0"/>
        <v>44.64</v>
      </c>
      <c r="G34" s="14">
        <v>65.33</v>
      </c>
      <c r="H34" s="14">
        <f t="shared" si="1"/>
        <v>26.13</v>
      </c>
      <c r="I34" s="14">
        <f t="shared" si="2"/>
        <v>70.77</v>
      </c>
      <c r="J34" s="15"/>
    </row>
    <row r="35" s="2" customFormat="1" ht="34" customHeight="1" spans="1:10">
      <c r="A35" s="12">
        <v>33</v>
      </c>
      <c r="B35" s="12" t="s">
        <v>11</v>
      </c>
      <c r="C35" s="12" t="s">
        <v>76</v>
      </c>
      <c r="D35" s="12" t="s">
        <v>77</v>
      </c>
      <c r="E35" s="13">
        <v>70.6</v>
      </c>
      <c r="F35" s="14">
        <f t="shared" si="0"/>
        <v>42.36</v>
      </c>
      <c r="G35" s="14">
        <v>70</v>
      </c>
      <c r="H35" s="14">
        <f t="shared" si="1"/>
        <v>28</v>
      </c>
      <c r="I35" s="14">
        <f t="shared" si="2"/>
        <v>70.36</v>
      </c>
      <c r="J35" s="15"/>
    </row>
    <row r="36" s="2" customFormat="1" ht="34" customHeight="1" spans="1:10">
      <c r="A36" s="12">
        <v>34</v>
      </c>
      <c r="B36" s="12" t="s">
        <v>11</v>
      </c>
      <c r="C36" s="12" t="s">
        <v>78</v>
      </c>
      <c r="D36" s="12" t="s">
        <v>79</v>
      </c>
      <c r="E36" s="13">
        <v>71.08</v>
      </c>
      <c r="F36" s="14">
        <f t="shared" si="0"/>
        <v>42.65</v>
      </c>
      <c r="G36" s="14">
        <v>69</v>
      </c>
      <c r="H36" s="14">
        <f t="shared" si="1"/>
        <v>27.6</v>
      </c>
      <c r="I36" s="14">
        <f t="shared" si="2"/>
        <v>70.25</v>
      </c>
      <c r="J36" s="15"/>
    </row>
    <row r="37" s="2" customFormat="1" ht="34" customHeight="1" spans="1:10">
      <c r="A37" s="12">
        <v>35</v>
      </c>
      <c r="B37" s="12" t="s">
        <v>11</v>
      </c>
      <c r="C37" s="12" t="s">
        <v>80</v>
      </c>
      <c r="D37" s="12" t="s">
        <v>81</v>
      </c>
      <c r="E37" s="13">
        <v>70.16</v>
      </c>
      <c r="F37" s="14">
        <f t="shared" si="0"/>
        <v>42.1</v>
      </c>
      <c r="G37" s="14">
        <v>70.33</v>
      </c>
      <c r="H37" s="14">
        <f t="shared" si="1"/>
        <v>28.13</v>
      </c>
      <c r="I37" s="14">
        <f t="shared" si="2"/>
        <v>70.23</v>
      </c>
      <c r="J37" s="15"/>
    </row>
    <row r="38" s="2" customFormat="1" ht="34" customHeight="1" spans="1:10">
      <c r="A38" s="12">
        <v>36</v>
      </c>
      <c r="B38" s="12" t="s">
        <v>11</v>
      </c>
      <c r="C38" s="12" t="s">
        <v>82</v>
      </c>
      <c r="D38" s="12" t="s">
        <v>83</v>
      </c>
      <c r="E38" s="13">
        <v>74.76</v>
      </c>
      <c r="F38" s="14">
        <f t="shared" si="0"/>
        <v>44.86</v>
      </c>
      <c r="G38" s="14">
        <v>63</v>
      </c>
      <c r="H38" s="14">
        <f t="shared" si="1"/>
        <v>25.2</v>
      </c>
      <c r="I38" s="14">
        <f t="shared" si="2"/>
        <v>70.06</v>
      </c>
      <c r="J38" s="15"/>
    </row>
    <row r="39" s="2" customFormat="1" ht="34" customHeight="1" spans="1:10">
      <c r="A39" s="12">
        <v>37</v>
      </c>
      <c r="B39" s="12" t="s">
        <v>11</v>
      </c>
      <c r="C39" s="12" t="s">
        <v>84</v>
      </c>
      <c r="D39" s="12" t="s">
        <v>85</v>
      </c>
      <c r="E39" s="13">
        <v>71.88</v>
      </c>
      <c r="F39" s="14">
        <f t="shared" si="0"/>
        <v>43.13</v>
      </c>
      <c r="G39" s="14">
        <v>67</v>
      </c>
      <c r="H39" s="14">
        <f t="shared" si="1"/>
        <v>26.8</v>
      </c>
      <c r="I39" s="14">
        <f t="shared" si="2"/>
        <v>69.93</v>
      </c>
      <c r="J39" s="15"/>
    </row>
    <row r="40" s="2" customFormat="1" ht="34" customHeight="1" spans="1:10">
      <c r="A40" s="12">
        <v>38</v>
      </c>
      <c r="B40" s="12" t="s">
        <v>11</v>
      </c>
      <c r="C40" s="12" t="s">
        <v>86</v>
      </c>
      <c r="D40" s="12" t="s">
        <v>87</v>
      </c>
      <c r="E40" s="13">
        <v>72.64</v>
      </c>
      <c r="F40" s="14">
        <f t="shared" si="0"/>
        <v>43.58</v>
      </c>
      <c r="G40" s="14">
        <v>65.67</v>
      </c>
      <c r="H40" s="14">
        <f t="shared" si="1"/>
        <v>26.27</v>
      </c>
      <c r="I40" s="14">
        <f t="shared" si="2"/>
        <v>69.85</v>
      </c>
      <c r="J40" s="15"/>
    </row>
    <row r="41" s="2" customFormat="1" ht="34" customHeight="1" spans="1:10">
      <c r="A41" s="12">
        <v>39</v>
      </c>
      <c r="B41" s="12" t="s">
        <v>11</v>
      </c>
      <c r="C41" s="12" t="s">
        <v>88</v>
      </c>
      <c r="D41" s="12" t="s">
        <v>89</v>
      </c>
      <c r="E41" s="13">
        <v>72.6</v>
      </c>
      <c r="F41" s="14">
        <f t="shared" si="0"/>
        <v>43.56</v>
      </c>
      <c r="G41" s="14">
        <v>65.33</v>
      </c>
      <c r="H41" s="14">
        <f t="shared" si="1"/>
        <v>26.13</v>
      </c>
      <c r="I41" s="14">
        <f t="shared" si="2"/>
        <v>69.69</v>
      </c>
      <c r="J41" s="15"/>
    </row>
    <row r="42" s="2" customFormat="1" ht="34" customHeight="1" spans="1:10">
      <c r="A42" s="12">
        <v>40</v>
      </c>
      <c r="B42" s="12" t="s">
        <v>11</v>
      </c>
      <c r="C42" s="12" t="s">
        <v>90</v>
      </c>
      <c r="D42" s="12" t="s">
        <v>91</v>
      </c>
      <c r="E42" s="13">
        <v>69.8</v>
      </c>
      <c r="F42" s="14">
        <f t="shared" si="0"/>
        <v>41.88</v>
      </c>
      <c r="G42" s="14">
        <v>68</v>
      </c>
      <c r="H42" s="14">
        <f t="shared" si="1"/>
        <v>27.2</v>
      </c>
      <c r="I42" s="14">
        <f t="shared" si="2"/>
        <v>69.08</v>
      </c>
      <c r="J42" s="15"/>
    </row>
    <row r="43" s="2" customFormat="1" ht="34" customHeight="1" spans="1:10">
      <c r="A43" s="12">
        <v>41</v>
      </c>
      <c r="B43" s="12" t="s">
        <v>11</v>
      </c>
      <c r="C43" s="12" t="s">
        <v>92</v>
      </c>
      <c r="D43" s="12" t="s">
        <v>93</v>
      </c>
      <c r="E43" s="13">
        <v>72.52</v>
      </c>
      <c r="F43" s="14">
        <f t="shared" si="0"/>
        <v>43.51</v>
      </c>
      <c r="G43" s="14">
        <v>63</v>
      </c>
      <c r="H43" s="14">
        <f t="shared" si="1"/>
        <v>25.2</v>
      </c>
      <c r="I43" s="14">
        <f t="shared" si="2"/>
        <v>68.71</v>
      </c>
      <c r="J43" s="15"/>
    </row>
    <row r="44" s="2" customFormat="1" ht="34" customHeight="1" spans="1:10">
      <c r="A44" s="12">
        <v>42</v>
      </c>
      <c r="B44" s="12" t="s">
        <v>11</v>
      </c>
      <c r="C44" s="12" t="s">
        <v>94</v>
      </c>
      <c r="D44" s="12" t="s">
        <v>95</v>
      </c>
      <c r="E44" s="13">
        <v>70.96</v>
      </c>
      <c r="F44" s="14">
        <f t="shared" si="0"/>
        <v>42.58</v>
      </c>
      <c r="G44" s="14">
        <v>65.33</v>
      </c>
      <c r="H44" s="14">
        <f t="shared" si="1"/>
        <v>26.13</v>
      </c>
      <c r="I44" s="14">
        <f t="shared" si="2"/>
        <v>68.71</v>
      </c>
      <c r="J44" s="15"/>
    </row>
    <row r="45" s="2" customFormat="1" ht="34" customHeight="1" spans="1:10">
      <c r="A45" s="12">
        <v>43</v>
      </c>
      <c r="B45" s="12" t="s">
        <v>11</v>
      </c>
      <c r="C45" s="12" t="s">
        <v>96</v>
      </c>
      <c r="D45" s="12" t="s">
        <v>97</v>
      </c>
      <c r="E45" s="13">
        <v>71.84</v>
      </c>
      <c r="F45" s="14">
        <f t="shared" si="0"/>
        <v>43.1</v>
      </c>
      <c r="G45" s="14">
        <v>63</v>
      </c>
      <c r="H45" s="14">
        <f t="shared" si="1"/>
        <v>25.2</v>
      </c>
      <c r="I45" s="14">
        <f t="shared" si="2"/>
        <v>68.3</v>
      </c>
      <c r="J45" s="15"/>
    </row>
    <row r="46" s="2" customFormat="1" ht="34" customHeight="1" spans="1:10">
      <c r="A46" s="12">
        <v>44</v>
      </c>
      <c r="B46" s="12" t="s">
        <v>11</v>
      </c>
      <c r="C46" s="12" t="s">
        <v>98</v>
      </c>
      <c r="D46" s="12" t="s">
        <v>99</v>
      </c>
      <c r="E46" s="13">
        <v>69.92</v>
      </c>
      <c r="F46" s="14">
        <f t="shared" si="0"/>
        <v>41.95</v>
      </c>
      <c r="G46" s="14">
        <v>64</v>
      </c>
      <c r="H46" s="14">
        <f t="shared" si="1"/>
        <v>25.6</v>
      </c>
      <c r="I46" s="14">
        <f t="shared" si="2"/>
        <v>67.55</v>
      </c>
      <c r="J46" s="15"/>
    </row>
    <row r="47" s="2" customFormat="1" ht="34" customHeight="1" spans="1:10">
      <c r="A47" s="12">
        <v>45</v>
      </c>
      <c r="B47" s="12" t="s">
        <v>11</v>
      </c>
      <c r="C47" s="12" t="s">
        <v>100</v>
      </c>
      <c r="D47" s="12" t="s">
        <v>101</v>
      </c>
      <c r="E47" s="13">
        <v>70.2</v>
      </c>
      <c r="F47" s="14">
        <f t="shared" si="0"/>
        <v>42.12</v>
      </c>
      <c r="G47" s="14">
        <v>60.67</v>
      </c>
      <c r="H47" s="14">
        <f t="shared" si="1"/>
        <v>24.27</v>
      </c>
      <c r="I47" s="14">
        <f t="shared" si="2"/>
        <v>66.39</v>
      </c>
      <c r="J47" s="15"/>
    </row>
    <row r="48" s="3" customFormat="1" ht="34" customHeight="1" spans="1:10">
      <c r="A48" s="12">
        <v>46</v>
      </c>
      <c r="B48" s="12" t="s">
        <v>11</v>
      </c>
      <c r="C48" s="12" t="s">
        <v>102</v>
      </c>
      <c r="D48" s="12" t="s">
        <v>103</v>
      </c>
      <c r="E48" s="13">
        <v>72.08</v>
      </c>
      <c r="F48" s="14">
        <f t="shared" si="0"/>
        <v>43.25</v>
      </c>
      <c r="G48" s="14">
        <v>0</v>
      </c>
      <c r="H48" s="14">
        <f t="shared" si="1"/>
        <v>0</v>
      </c>
      <c r="I48" s="14">
        <f t="shared" si="2"/>
        <v>43.25</v>
      </c>
      <c r="J48" s="16" t="s">
        <v>104</v>
      </c>
    </row>
    <row r="49" ht="34" customHeight="1" spans="1:10">
      <c r="A49" s="12">
        <v>47</v>
      </c>
      <c r="B49" s="12" t="s">
        <v>105</v>
      </c>
      <c r="C49" s="12" t="s">
        <v>106</v>
      </c>
      <c r="D49" s="12" t="s">
        <v>107</v>
      </c>
      <c r="E49" s="13">
        <v>72.64</v>
      </c>
      <c r="F49" s="14">
        <f t="shared" si="0"/>
        <v>43.58</v>
      </c>
      <c r="G49" s="14">
        <v>81</v>
      </c>
      <c r="H49" s="14">
        <f t="shared" si="1"/>
        <v>32.4</v>
      </c>
      <c r="I49" s="14">
        <f t="shared" si="2"/>
        <v>75.98</v>
      </c>
      <c r="J49" s="15"/>
    </row>
    <row r="50" ht="34" customHeight="1" spans="1:10">
      <c r="A50" s="12">
        <v>48</v>
      </c>
      <c r="B50" s="12" t="s">
        <v>105</v>
      </c>
      <c r="C50" s="12" t="s">
        <v>108</v>
      </c>
      <c r="D50" s="12" t="s">
        <v>109</v>
      </c>
      <c r="E50" s="13">
        <v>76.76</v>
      </c>
      <c r="F50" s="14">
        <f t="shared" si="0"/>
        <v>46.06</v>
      </c>
      <c r="G50" s="14">
        <v>73.67</v>
      </c>
      <c r="H50" s="14">
        <f t="shared" si="1"/>
        <v>29.47</v>
      </c>
      <c r="I50" s="14">
        <f t="shared" si="2"/>
        <v>75.53</v>
      </c>
      <c r="J50" s="15"/>
    </row>
    <row r="51" ht="34" customHeight="1" spans="1:10">
      <c r="A51" s="12">
        <v>49</v>
      </c>
      <c r="B51" s="12" t="s">
        <v>105</v>
      </c>
      <c r="C51" s="12" t="s">
        <v>110</v>
      </c>
      <c r="D51" s="12" t="s">
        <v>111</v>
      </c>
      <c r="E51" s="13">
        <v>67.24</v>
      </c>
      <c r="F51" s="14">
        <f t="shared" si="0"/>
        <v>40.34</v>
      </c>
      <c r="G51" s="14">
        <v>64.33</v>
      </c>
      <c r="H51" s="14">
        <f t="shared" si="1"/>
        <v>25.73</v>
      </c>
      <c r="I51" s="14">
        <f t="shared" si="2"/>
        <v>66.07</v>
      </c>
      <c r="J51" s="15"/>
    </row>
    <row r="52" ht="34" customHeight="1" spans="1:10">
      <c r="A52" s="12">
        <v>50</v>
      </c>
      <c r="B52" s="12" t="s">
        <v>112</v>
      </c>
      <c r="C52" s="12" t="s">
        <v>113</v>
      </c>
      <c r="D52" s="12" t="s">
        <v>114</v>
      </c>
      <c r="E52" s="13">
        <v>73.5</v>
      </c>
      <c r="F52" s="14">
        <f t="shared" si="0"/>
        <v>44.1</v>
      </c>
      <c r="G52" s="14">
        <v>79</v>
      </c>
      <c r="H52" s="14">
        <f t="shared" si="1"/>
        <v>31.6</v>
      </c>
      <c r="I52" s="14">
        <f t="shared" si="2"/>
        <v>75.7</v>
      </c>
      <c r="J52" s="15"/>
    </row>
    <row r="53" ht="34" customHeight="1" spans="1:10">
      <c r="A53" s="12">
        <v>51</v>
      </c>
      <c r="B53" s="12" t="s">
        <v>112</v>
      </c>
      <c r="C53" s="12" t="s">
        <v>115</v>
      </c>
      <c r="D53" s="12" t="s">
        <v>116</v>
      </c>
      <c r="E53" s="13">
        <v>79</v>
      </c>
      <c r="F53" s="14">
        <f t="shared" si="0"/>
        <v>47.4</v>
      </c>
      <c r="G53" s="14">
        <v>70</v>
      </c>
      <c r="H53" s="14">
        <f t="shared" si="1"/>
        <v>28</v>
      </c>
      <c r="I53" s="14">
        <f t="shared" si="2"/>
        <v>75.4</v>
      </c>
      <c r="J53" s="15"/>
    </row>
    <row r="54" ht="34" customHeight="1" spans="1:10">
      <c r="A54" s="12">
        <v>52</v>
      </c>
      <c r="B54" s="12" t="s">
        <v>112</v>
      </c>
      <c r="C54" s="12" t="s">
        <v>117</v>
      </c>
      <c r="D54" s="12" t="s">
        <v>118</v>
      </c>
      <c r="E54" s="13">
        <v>72.8</v>
      </c>
      <c r="F54" s="14">
        <f t="shared" si="0"/>
        <v>43.68</v>
      </c>
      <c r="G54" s="14">
        <v>68.67</v>
      </c>
      <c r="H54" s="14">
        <f t="shared" si="1"/>
        <v>27.47</v>
      </c>
      <c r="I54" s="14">
        <f t="shared" si="2"/>
        <v>71.15</v>
      </c>
      <c r="J54" s="15"/>
    </row>
    <row r="55" ht="34" customHeight="1" spans="1:10">
      <c r="A55" s="12">
        <v>53</v>
      </c>
      <c r="B55" s="12" t="s">
        <v>119</v>
      </c>
      <c r="C55" s="12" t="s">
        <v>120</v>
      </c>
      <c r="D55" s="12" t="s">
        <v>121</v>
      </c>
      <c r="E55" s="13">
        <v>75.8</v>
      </c>
      <c r="F55" s="14">
        <f t="shared" si="0"/>
        <v>45.48</v>
      </c>
      <c r="G55" s="14">
        <v>83.33</v>
      </c>
      <c r="H55" s="14">
        <f t="shared" si="1"/>
        <v>33.33</v>
      </c>
      <c r="I55" s="14">
        <f t="shared" si="2"/>
        <v>78.81</v>
      </c>
      <c r="J55" s="15"/>
    </row>
    <row r="56" ht="34" customHeight="1" spans="1:10">
      <c r="A56" s="12">
        <v>54</v>
      </c>
      <c r="B56" s="12" t="s">
        <v>119</v>
      </c>
      <c r="C56" s="12" t="s">
        <v>122</v>
      </c>
      <c r="D56" s="12" t="s">
        <v>123</v>
      </c>
      <c r="E56" s="13">
        <v>76.7</v>
      </c>
      <c r="F56" s="14">
        <f t="shared" si="0"/>
        <v>46.02</v>
      </c>
      <c r="G56" s="14">
        <v>71.33</v>
      </c>
      <c r="H56" s="14">
        <f t="shared" si="1"/>
        <v>28.53</v>
      </c>
      <c r="I56" s="14">
        <f t="shared" si="2"/>
        <v>74.55</v>
      </c>
      <c r="J56" s="15"/>
    </row>
    <row r="57" ht="34" customHeight="1" spans="1:10">
      <c r="A57" s="12">
        <v>55</v>
      </c>
      <c r="B57" s="12" t="s">
        <v>119</v>
      </c>
      <c r="C57" s="12" t="s">
        <v>124</v>
      </c>
      <c r="D57" s="12" t="s">
        <v>125</v>
      </c>
      <c r="E57" s="13">
        <v>73.7</v>
      </c>
      <c r="F57" s="14">
        <f t="shared" si="0"/>
        <v>44.22</v>
      </c>
      <c r="G57" s="14">
        <v>67</v>
      </c>
      <c r="H57" s="14">
        <f t="shared" si="1"/>
        <v>26.8</v>
      </c>
      <c r="I57" s="14">
        <f t="shared" si="2"/>
        <v>71.02</v>
      </c>
      <c r="J57" s="15"/>
    </row>
    <row r="58" ht="34" customHeight="1" spans="1:10">
      <c r="A58" s="12">
        <v>56</v>
      </c>
      <c r="B58" s="12" t="s">
        <v>126</v>
      </c>
      <c r="C58" s="12" t="s">
        <v>127</v>
      </c>
      <c r="D58" s="12" t="s">
        <v>128</v>
      </c>
      <c r="E58" s="13">
        <v>62.3</v>
      </c>
      <c r="F58" s="14">
        <f t="shared" si="0"/>
        <v>37.38</v>
      </c>
      <c r="G58" s="14">
        <v>76.67</v>
      </c>
      <c r="H58" s="14">
        <f t="shared" si="1"/>
        <v>30.67</v>
      </c>
      <c r="I58" s="14">
        <f t="shared" si="2"/>
        <v>68.05</v>
      </c>
      <c r="J58" s="15"/>
    </row>
    <row r="59" ht="34" customHeight="1" spans="1:10">
      <c r="A59" s="12">
        <v>57</v>
      </c>
      <c r="B59" s="12" t="s">
        <v>126</v>
      </c>
      <c r="C59" s="12" t="s">
        <v>129</v>
      </c>
      <c r="D59" s="12" t="s">
        <v>130</v>
      </c>
      <c r="E59" s="13">
        <v>61</v>
      </c>
      <c r="F59" s="14">
        <f t="shared" si="0"/>
        <v>36.6</v>
      </c>
      <c r="G59" s="14">
        <v>78</v>
      </c>
      <c r="H59" s="14">
        <f t="shared" si="1"/>
        <v>31.2</v>
      </c>
      <c r="I59" s="14">
        <f t="shared" si="2"/>
        <v>67.8</v>
      </c>
      <c r="J59" s="15"/>
    </row>
    <row r="60" ht="34" customHeight="1" spans="1:10">
      <c r="A60" s="12">
        <v>58</v>
      </c>
      <c r="B60" s="12" t="s">
        <v>126</v>
      </c>
      <c r="C60" s="12" t="s">
        <v>131</v>
      </c>
      <c r="D60" s="12" t="s">
        <v>132</v>
      </c>
      <c r="E60" s="13">
        <v>56.3</v>
      </c>
      <c r="F60" s="14">
        <f t="shared" si="0"/>
        <v>33.78</v>
      </c>
      <c r="G60" s="14">
        <v>78.67</v>
      </c>
      <c r="H60" s="14">
        <f t="shared" si="1"/>
        <v>31.47</v>
      </c>
      <c r="I60" s="14">
        <f t="shared" si="2"/>
        <v>65.25</v>
      </c>
      <c r="J60" s="15"/>
    </row>
    <row r="61" ht="34" customHeight="1" spans="1:10">
      <c r="A61" s="12">
        <v>59</v>
      </c>
      <c r="B61" s="12" t="s">
        <v>133</v>
      </c>
      <c r="C61" s="12" t="s">
        <v>134</v>
      </c>
      <c r="D61" s="12" t="s">
        <v>135</v>
      </c>
      <c r="E61" s="13">
        <v>86.76</v>
      </c>
      <c r="F61" s="14">
        <f t="shared" si="0"/>
        <v>52.06</v>
      </c>
      <c r="G61" s="14">
        <v>78.33</v>
      </c>
      <c r="H61" s="14">
        <f t="shared" si="1"/>
        <v>31.33</v>
      </c>
      <c r="I61" s="14">
        <f t="shared" si="2"/>
        <v>83.39</v>
      </c>
      <c r="J61" s="15"/>
    </row>
    <row r="62" ht="34" customHeight="1" spans="1:10">
      <c r="A62" s="12">
        <v>60</v>
      </c>
      <c r="B62" s="12" t="s">
        <v>133</v>
      </c>
      <c r="C62" s="12" t="s">
        <v>136</v>
      </c>
      <c r="D62" s="12" t="s">
        <v>137</v>
      </c>
      <c r="E62" s="13">
        <v>75.08</v>
      </c>
      <c r="F62" s="14">
        <f t="shared" si="0"/>
        <v>45.05</v>
      </c>
      <c r="G62" s="14">
        <v>66</v>
      </c>
      <c r="H62" s="14">
        <f t="shared" si="1"/>
        <v>26.4</v>
      </c>
      <c r="I62" s="14">
        <f t="shared" si="2"/>
        <v>71.45</v>
      </c>
      <c r="J62" s="15"/>
    </row>
    <row r="63" ht="34" customHeight="1" spans="1:10">
      <c r="A63" s="12">
        <v>61</v>
      </c>
      <c r="B63" s="12" t="s">
        <v>133</v>
      </c>
      <c r="C63" s="12" t="s">
        <v>138</v>
      </c>
      <c r="D63" s="12" t="s">
        <v>139</v>
      </c>
      <c r="E63" s="13">
        <v>77.52</v>
      </c>
      <c r="F63" s="14">
        <f t="shared" si="0"/>
        <v>46.51</v>
      </c>
      <c r="G63" s="14">
        <v>0</v>
      </c>
      <c r="H63" s="14">
        <f t="shared" si="1"/>
        <v>0</v>
      </c>
      <c r="I63" s="14">
        <f t="shared" si="2"/>
        <v>46.51</v>
      </c>
      <c r="J63" s="16" t="s">
        <v>104</v>
      </c>
    </row>
    <row r="64" ht="34" customHeight="1" spans="1:10">
      <c r="A64" s="12">
        <v>62</v>
      </c>
      <c r="B64" s="12" t="s">
        <v>140</v>
      </c>
      <c r="C64" s="12" t="s">
        <v>141</v>
      </c>
      <c r="D64" s="12" t="s">
        <v>142</v>
      </c>
      <c r="E64" s="13">
        <v>72.84</v>
      </c>
      <c r="F64" s="14">
        <f t="shared" si="0"/>
        <v>43.7</v>
      </c>
      <c r="G64" s="14">
        <v>85.33</v>
      </c>
      <c r="H64" s="14">
        <f t="shared" si="1"/>
        <v>34.13</v>
      </c>
      <c r="I64" s="14">
        <f t="shared" si="2"/>
        <v>77.83</v>
      </c>
      <c r="J64" s="15"/>
    </row>
    <row r="65" ht="34" customHeight="1" spans="1:10">
      <c r="A65" s="12">
        <v>63</v>
      </c>
      <c r="B65" s="12" t="s">
        <v>140</v>
      </c>
      <c r="C65" s="12" t="s">
        <v>143</v>
      </c>
      <c r="D65" s="12" t="s">
        <v>144</v>
      </c>
      <c r="E65" s="13">
        <v>72.2</v>
      </c>
      <c r="F65" s="14">
        <f t="shared" si="0"/>
        <v>43.32</v>
      </c>
      <c r="G65" s="14">
        <v>68.67</v>
      </c>
      <c r="H65" s="14">
        <f t="shared" si="1"/>
        <v>27.47</v>
      </c>
      <c r="I65" s="14">
        <f t="shared" si="2"/>
        <v>70.79</v>
      </c>
      <c r="J65" s="15"/>
    </row>
    <row r="66" ht="34" customHeight="1" spans="1:10">
      <c r="A66" s="12">
        <v>64</v>
      </c>
      <c r="B66" s="12" t="s">
        <v>140</v>
      </c>
      <c r="C66" s="12" t="s">
        <v>145</v>
      </c>
      <c r="D66" s="12" t="s">
        <v>146</v>
      </c>
      <c r="E66" s="13">
        <v>66.24</v>
      </c>
      <c r="F66" s="14">
        <f t="shared" si="0"/>
        <v>39.74</v>
      </c>
      <c r="G66" s="14">
        <v>65</v>
      </c>
      <c r="H66" s="14">
        <f t="shared" si="1"/>
        <v>26</v>
      </c>
      <c r="I66" s="14">
        <f t="shared" si="2"/>
        <v>65.74</v>
      </c>
      <c r="J66" s="15"/>
    </row>
  </sheetData>
  <sortState ref="A64:I66">
    <sortCondition ref="I64:I66" descending="1"/>
  </sortState>
  <mergeCells count="1">
    <mergeCell ref="A1:J1"/>
  </mergeCells>
  <conditionalFormatting sqref="C3:C48">
    <cfRule type="duplicateValues" dxfId="0" priority="4"/>
    <cfRule type="duplicateValues" dxfId="0" priority="3"/>
  </conditionalFormatting>
  <conditionalFormatting sqref="C49:C66">
    <cfRule type="duplicateValues" dxfId="0" priority="2"/>
    <cfRule type="duplicateValues" dxfId="0" priority="1"/>
  </conditionalFormatting>
  <printOptions horizontalCentered="1"/>
  <pageMargins left="0.0388888888888889" right="0.0388888888888889" top="0.275" bottom="0.2125"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2006-09-16T00:00:00Z</dcterms:created>
  <dcterms:modified xsi:type="dcterms:W3CDTF">2024-03-25T10:23:06Z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B6994492B1D44C25A70F61C0D949178C_13</vt:lpwstr>
  </property>
</Properties>
</file>