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<sst xmlns="http://schemas.openxmlformats.org/spreadsheetml/2006/main" count="140" uniqueCount="30">
  <si>
    <t>淮南市消防救援支队2024年上半年政府专职消防队员招聘成绩汇总表</t>
  </si>
  <si>
    <t>序号</t>
  </si>
  <si>
    <t>报考岗位</t>
  </si>
  <si>
    <t>准考证号</t>
  </si>
  <si>
    <t>体能成绩</t>
  </si>
  <si>
    <t>笔试成绩</t>
  </si>
  <si>
    <t>面试成绩</t>
  </si>
  <si>
    <t>总成绩</t>
  </si>
  <si>
    <t>排名</t>
  </si>
  <si>
    <t>备注</t>
  </si>
  <si>
    <t>/</t>
  </si>
  <si>
    <t>不参与排名</t>
  </si>
  <si>
    <t>面试未参考</t>
  </si>
  <si>
    <t>2007寿县队员</t>
  </si>
  <si>
    <t>金晓龙</t>
  </si>
  <si>
    <t>男</t>
  </si>
  <si>
    <t>张苏硕</t>
  </si>
  <si>
    <t>桑龙武</t>
  </si>
  <si>
    <t>王学保</t>
  </si>
  <si>
    <t>冯岩</t>
  </si>
  <si>
    <t>张杨</t>
  </si>
  <si>
    <t>李宗意</t>
  </si>
  <si>
    <t>王磊</t>
  </si>
  <si>
    <t>闫君恒</t>
  </si>
  <si>
    <t>唐锦虎</t>
  </si>
  <si>
    <t>毕兆阳</t>
  </si>
  <si>
    <t>刘海涛</t>
  </si>
  <si>
    <t>丁家奇</t>
  </si>
  <si>
    <t>鲍玉龙</t>
  </si>
  <si>
    <t>廖纯阳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</si>
</sst>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Times New Roman"/>
      <charset val="134"/>
    </font>
    <font>
      <sz val="16"/>
      <color theme="1"/>
      <name val="方正小标宋_GBK"/>
      <charset val="134"/>
    </font>
    <font>
      <sz val="18"/>
      <color theme="1"/>
      <name val="方正小标宋_GBK"/>
      <charset val="134"/>
    </font>
    <font>
      <sz val="12"/>
      <name val="黑体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workbookViewId="0">
      <selection activeCell="J6" sqref="J6"/>
    </sheetView>
  </sheetViews>
  <sheetFormatPr defaultColWidth="9" defaultRowHeight="14.4"/>
  <cols>
    <col min="1" max="1" width="7.09259259259259" customWidth="1"/>
    <col min="2" max="2" width="15.6296296296296" customWidth="1"/>
    <col min="3" max="3" width="12.1851851851852" customWidth="1"/>
    <col min="4" max="5" width="10.6296296296296" customWidth="1"/>
    <col min="6" max="6" width="10.6296296296296" style="4" customWidth="1"/>
    <col min="7" max="7" width="10.3703703703704" style="4" customWidth="1"/>
    <col min="8" max="8" width="10.6296296296296" style="4" customWidth="1"/>
    <col min="9" max="9" width="11.0925925925926" customWidth="1"/>
  </cols>
  <sheetData>
    <row r="1" ht="34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2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ht="15.6" spans="1:9">
      <c r="A3" s="1">
        <v>1</v>
      </c>
      <c r="B3" s="1">
        <v>2003</v>
      </c>
      <c r="C3" s="1">
        <v>1420231101</v>
      </c>
      <c r="D3" s="8">
        <v>80</v>
      </c>
      <c r="E3" s="1" t="s">
        <v>10</v>
      </c>
      <c r="F3" s="3">
        <v>84.6</v>
      </c>
      <c r="G3" s="8">
        <f t="shared" ref="G3:G17" si="0">SUM(D3,F3)</f>
        <v>164.6</v>
      </c>
      <c r="H3" s="3">
        <v>1</v>
      </c>
      <c r="I3" s="10"/>
    </row>
    <row r="4" ht="15.6" spans="1:9">
      <c r="A4" s="1">
        <v>2</v>
      </c>
      <c r="B4" s="1">
        <v>2003</v>
      </c>
      <c r="C4" s="1">
        <v>1420231102</v>
      </c>
      <c r="D4" s="8">
        <v>76.67</v>
      </c>
      <c r="E4" s="1" t="s">
        <v>10</v>
      </c>
      <c r="F4" s="3">
        <v>85.6</v>
      </c>
      <c r="G4" s="8">
        <f t="shared" si="0"/>
        <v>162.27</v>
      </c>
      <c r="H4" s="3">
        <v>2</v>
      </c>
      <c r="I4" s="10"/>
    </row>
    <row r="5" ht="15.6" spans="1:9">
      <c r="A5" s="1">
        <v>3</v>
      </c>
      <c r="B5" s="1">
        <v>2003</v>
      </c>
      <c r="C5" s="1">
        <v>1420231103</v>
      </c>
      <c r="D5" s="8">
        <v>70</v>
      </c>
      <c r="E5" s="1" t="s">
        <v>10</v>
      </c>
      <c r="F5" s="3">
        <v>82.3</v>
      </c>
      <c r="G5" s="8">
        <f t="shared" si="0"/>
        <v>152.3</v>
      </c>
      <c r="H5" s="3">
        <v>3</v>
      </c>
      <c r="I5" s="10"/>
    </row>
    <row r="6" ht="15.6" spans="1:9">
      <c r="A6" s="1">
        <v>4</v>
      </c>
      <c r="B6" s="1">
        <v>2003</v>
      </c>
      <c r="C6" s="1">
        <v>1420231104</v>
      </c>
      <c r="D6" s="8">
        <v>70</v>
      </c>
      <c r="E6" s="1" t="s">
        <v>10</v>
      </c>
      <c r="F6" s="3">
        <v>81.6</v>
      </c>
      <c r="G6" s="8">
        <f t="shared" si="0"/>
        <v>151.6</v>
      </c>
      <c r="H6" s="3">
        <v>4</v>
      </c>
      <c r="I6" s="10"/>
    </row>
    <row r="7" ht="15.6" spans="1:9">
      <c r="A7" s="1">
        <v>5</v>
      </c>
      <c r="B7" s="1">
        <v>2003</v>
      </c>
      <c r="C7" s="1">
        <v>1420231105</v>
      </c>
      <c r="D7" s="8">
        <v>60</v>
      </c>
      <c r="E7" s="1" t="s">
        <v>10</v>
      </c>
      <c r="F7" s="3">
        <v>88</v>
      </c>
      <c r="G7" s="8">
        <f t="shared" si="0"/>
        <v>148</v>
      </c>
      <c r="H7" s="3">
        <v>5</v>
      </c>
      <c r="I7" s="10"/>
    </row>
    <row r="8" ht="15.6" spans="1:9">
      <c r="A8" s="1">
        <v>6</v>
      </c>
      <c r="B8" s="1">
        <v>2003</v>
      </c>
      <c r="C8" s="1">
        <v>1420231106</v>
      </c>
      <c r="D8" s="8">
        <v>60</v>
      </c>
      <c r="E8" s="1" t="s">
        <v>10</v>
      </c>
      <c r="F8" s="3">
        <v>88</v>
      </c>
      <c r="G8" s="8">
        <f t="shared" si="0"/>
        <v>148</v>
      </c>
      <c r="H8" s="3">
        <v>6</v>
      </c>
      <c r="I8" s="10"/>
    </row>
    <row r="9" ht="15.6" spans="1:9">
      <c r="A9" s="1">
        <v>7</v>
      </c>
      <c r="B9" s="1">
        <v>2003</v>
      </c>
      <c r="C9" s="1">
        <v>1420231107</v>
      </c>
      <c r="D9" s="8">
        <v>56.67</v>
      </c>
      <c r="E9" s="1" t="s">
        <v>10</v>
      </c>
      <c r="F9" s="3">
        <v>90</v>
      </c>
      <c r="G9" s="8">
        <f t="shared" si="0"/>
        <v>146.67</v>
      </c>
      <c r="H9" s="3">
        <v>7</v>
      </c>
      <c r="I9" s="10"/>
    </row>
    <row r="10" ht="15.6" spans="1:9">
      <c r="A10" s="1">
        <v>8</v>
      </c>
      <c r="B10" s="1">
        <v>2003</v>
      </c>
      <c r="C10" s="1">
        <v>1420231108</v>
      </c>
      <c r="D10" s="8">
        <v>46.67</v>
      </c>
      <c r="E10" s="1" t="s">
        <v>10</v>
      </c>
      <c r="F10" s="3">
        <v>88.3</v>
      </c>
      <c r="G10" s="8">
        <f t="shared" si="0"/>
        <v>134.97</v>
      </c>
      <c r="H10" s="3">
        <v>8</v>
      </c>
      <c r="I10" s="10"/>
    </row>
    <row r="11" ht="15.6" spans="1:9">
      <c r="A11" s="1">
        <v>9</v>
      </c>
      <c r="B11" s="1">
        <v>2003</v>
      </c>
      <c r="C11" s="1">
        <v>1420231109</v>
      </c>
      <c r="D11" s="8">
        <v>43.33</v>
      </c>
      <c r="E11" s="1" t="s">
        <v>10</v>
      </c>
      <c r="F11" s="3">
        <v>90</v>
      </c>
      <c r="G11" s="8">
        <f t="shared" si="0"/>
        <v>133.33</v>
      </c>
      <c r="H11" s="3">
        <v>9</v>
      </c>
      <c r="I11" s="10"/>
    </row>
    <row r="12" ht="15.6" spans="1:9">
      <c r="A12" s="1">
        <v>10</v>
      </c>
      <c r="B12" s="1">
        <v>2003</v>
      </c>
      <c r="C12" s="1">
        <v>1420231110</v>
      </c>
      <c r="D12" s="8">
        <v>36.67</v>
      </c>
      <c r="E12" s="1" t="s">
        <v>10</v>
      </c>
      <c r="F12" s="3">
        <v>81</v>
      </c>
      <c r="G12" s="8">
        <f t="shared" si="0"/>
        <v>117.67</v>
      </c>
      <c r="H12" s="3">
        <v>10</v>
      </c>
      <c r="I12" s="10"/>
    </row>
    <row r="13" ht="15.6" spans="1:9">
      <c r="A13" s="1">
        <v>11</v>
      </c>
      <c r="B13" s="1">
        <v>2003</v>
      </c>
      <c r="C13" s="1">
        <v>1420231111</v>
      </c>
      <c r="D13" s="8">
        <v>33.33</v>
      </c>
      <c r="E13" s="1" t="s">
        <v>10</v>
      </c>
      <c r="F13" s="3">
        <v>83.6</v>
      </c>
      <c r="G13" s="8">
        <f t="shared" si="0"/>
        <v>116.93</v>
      </c>
      <c r="H13" s="3">
        <v>11</v>
      </c>
      <c r="I13" s="10"/>
    </row>
    <row r="14" ht="15.6" spans="1:9">
      <c r="A14" s="1">
        <v>12</v>
      </c>
      <c r="B14" s="1">
        <v>2004</v>
      </c>
      <c r="C14" s="1">
        <v>1420231112</v>
      </c>
      <c r="D14" s="8">
        <v>86.67</v>
      </c>
      <c r="E14" s="1" t="s">
        <v>10</v>
      </c>
      <c r="F14" s="3">
        <v>84.3</v>
      </c>
      <c r="G14" s="8">
        <f t="shared" si="0"/>
        <v>170.97</v>
      </c>
      <c r="H14" s="3">
        <v>1</v>
      </c>
      <c r="I14" s="10"/>
    </row>
    <row r="15" ht="15.6" spans="1:9">
      <c r="A15" s="1">
        <v>13</v>
      </c>
      <c r="B15" s="1">
        <v>2004</v>
      </c>
      <c r="C15" s="1">
        <v>1420231113</v>
      </c>
      <c r="D15" s="8">
        <v>43.33</v>
      </c>
      <c r="E15" s="1" t="s">
        <v>10</v>
      </c>
      <c r="F15" s="3">
        <v>82.6</v>
      </c>
      <c r="G15" s="8">
        <f t="shared" si="0"/>
        <v>125.93</v>
      </c>
      <c r="H15" s="3">
        <v>2</v>
      </c>
      <c r="I15" s="10"/>
    </row>
    <row r="16" ht="15.6" spans="1:9">
      <c r="A16" s="1">
        <v>14</v>
      </c>
      <c r="B16" s="1">
        <v>2005</v>
      </c>
      <c r="C16" s="1">
        <v>1420231114</v>
      </c>
      <c r="D16" s="8">
        <v>80</v>
      </c>
      <c r="E16" s="1" t="s">
        <v>10</v>
      </c>
      <c r="F16" s="3">
        <v>84.3</v>
      </c>
      <c r="G16" s="8">
        <f t="shared" si="0"/>
        <v>164.3</v>
      </c>
      <c r="H16" s="3">
        <v>1</v>
      </c>
      <c r="I16" s="10"/>
    </row>
    <row r="17" ht="15.6" spans="1:9">
      <c r="A17" s="1">
        <v>15</v>
      </c>
      <c r="B17" s="1">
        <v>2005</v>
      </c>
      <c r="C17" s="1">
        <v>1420231115</v>
      </c>
      <c r="D17" s="8">
        <v>36.67</v>
      </c>
      <c r="E17" s="1" t="s">
        <v>10</v>
      </c>
      <c r="F17" s="3">
        <v>84.3</v>
      </c>
      <c r="G17" s="8">
        <f t="shared" si="0"/>
        <v>120.97</v>
      </c>
      <c r="H17" s="3">
        <v>2</v>
      </c>
      <c r="I17" s="10"/>
    </row>
    <row r="18" ht="15.6" spans="1:9">
      <c r="A18" s="1">
        <v>16</v>
      </c>
      <c r="B18" s="1">
        <v>2006</v>
      </c>
      <c r="C18" s="1">
        <v>1420231014</v>
      </c>
      <c r="D18" s="3">
        <v>46.6</v>
      </c>
      <c r="E18" s="9">
        <v>67.78</v>
      </c>
      <c r="F18" s="3">
        <v>83</v>
      </c>
      <c r="G18" s="3">
        <f>SUM(D18:F18)</f>
        <v>197.38</v>
      </c>
      <c r="H18" s="3">
        <v>1</v>
      </c>
      <c r="I18" s="10"/>
    </row>
    <row r="19" ht="15.6" spans="1:9">
      <c r="A19" s="1">
        <v>17</v>
      </c>
      <c r="B19" s="1">
        <v>2009</v>
      </c>
      <c r="C19" s="1">
        <v>1420231116</v>
      </c>
      <c r="D19" s="8">
        <v>76</v>
      </c>
      <c r="E19" s="1" t="s">
        <v>10</v>
      </c>
      <c r="F19" s="3">
        <v>85.6</v>
      </c>
      <c r="G19" s="8">
        <f t="shared" ref="G19:G47" si="1">SUM(D19,F19)</f>
        <v>161.6</v>
      </c>
      <c r="H19" s="3">
        <v>1</v>
      </c>
      <c r="I19" s="10"/>
    </row>
    <row r="20" ht="15.6" spans="1:9">
      <c r="A20" s="1">
        <v>18</v>
      </c>
      <c r="B20" s="1">
        <v>2009</v>
      </c>
      <c r="C20" s="1">
        <v>1420231117</v>
      </c>
      <c r="D20" s="8">
        <v>103.33</v>
      </c>
      <c r="E20" s="1" t="s">
        <v>10</v>
      </c>
      <c r="F20" s="3">
        <v>0</v>
      </c>
      <c r="G20" s="8">
        <f t="shared" si="1"/>
        <v>103.33</v>
      </c>
      <c r="H20" s="10" t="s">
        <v>11</v>
      </c>
      <c r="I20" s="10" t="s">
        <v>12</v>
      </c>
    </row>
    <row r="21" ht="15.6" spans="1:9">
      <c r="A21" s="1">
        <v>19</v>
      </c>
      <c r="B21" s="1">
        <v>2008</v>
      </c>
      <c r="C21" s="1">
        <v>1420231118</v>
      </c>
      <c r="D21" s="8">
        <v>50</v>
      </c>
      <c r="E21" s="1" t="s">
        <v>10</v>
      </c>
      <c r="F21" s="3">
        <v>0</v>
      </c>
      <c r="G21" s="8">
        <f t="shared" si="1"/>
        <v>50</v>
      </c>
      <c r="H21" s="10" t="s">
        <v>11</v>
      </c>
      <c r="I21" s="10" t="s">
        <v>12</v>
      </c>
    </row>
    <row r="22" ht="15.6" spans="1:9">
      <c r="A22" s="1">
        <v>20</v>
      </c>
      <c r="B22" s="1">
        <v>2011</v>
      </c>
      <c r="C22" s="1">
        <v>1420231119</v>
      </c>
      <c r="D22" s="8">
        <v>70</v>
      </c>
      <c r="E22" s="1" t="s">
        <v>10</v>
      </c>
      <c r="F22" s="3">
        <v>91</v>
      </c>
      <c r="G22" s="8">
        <f t="shared" si="1"/>
        <v>161</v>
      </c>
      <c r="H22" s="3">
        <v>1</v>
      </c>
      <c r="I22" s="10"/>
    </row>
    <row r="23" ht="15.6" spans="1:9">
      <c r="A23" s="1">
        <v>21</v>
      </c>
      <c r="B23" s="1">
        <v>2011</v>
      </c>
      <c r="C23" s="1">
        <v>1420231120</v>
      </c>
      <c r="D23" s="8">
        <v>56.67</v>
      </c>
      <c r="E23" s="1" t="s">
        <v>10</v>
      </c>
      <c r="F23" s="3">
        <v>90.6</v>
      </c>
      <c r="G23" s="8">
        <f t="shared" si="1"/>
        <v>147.27</v>
      </c>
      <c r="H23" s="3">
        <v>2</v>
      </c>
      <c r="I23" s="10"/>
    </row>
    <row r="24" ht="15.6" spans="1:9">
      <c r="A24" s="1">
        <v>22</v>
      </c>
      <c r="B24" s="1">
        <v>2011</v>
      </c>
      <c r="C24" s="1">
        <v>1420231121</v>
      </c>
      <c r="D24" s="8">
        <v>43.33</v>
      </c>
      <c r="E24" s="1" t="s">
        <v>10</v>
      </c>
      <c r="F24" s="3">
        <v>85.3</v>
      </c>
      <c r="G24" s="8">
        <f t="shared" si="1"/>
        <v>128.63</v>
      </c>
      <c r="H24" s="3">
        <v>3</v>
      </c>
      <c r="I24" s="10"/>
    </row>
    <row r="25" ht="15.6" spans="1:9">
      <c r="A25" s="1">
        <v>23</v>
      </c>
      <c r="B25" s="1">
        <v>2011</v>
      </c>
      <c r="C25" s="1">
        <v>1420231122</v>
      </c>
      <c r="D25" s="8">
        <v>70</v>
      </c>
      <c r="E25" s="1" t="s">
        <v>10</v>
      </c>
      <c r="F25" s="3">
        <v>0</v>
      </c>
      <c r="G25" s="8">
        <f t="shared" si="1"/>
        <v>70</v>
      </c>
      <c r="H25" s="10" t="s">
        <v>11</v>
      </c>
      <c r="I25" s="10" t="s">
        <v>12</v>
      </c>
    </row>
    <row r="26" ht="15.6" spans="1:9">
      <c r="A26" s="1">
        <v>24</v>
      </c>
      <c r="B26" s="1">
        <v>2012</v>
      </c>
      <c r="C26" s="1">
        <v>1420231123</v>
      </c>
      <c r="D26" s="8">
        <v>80</v>
      </c>
      <c r="E26" s="1" t="s">
        <v>10</v>
      </c>
      <c r="F26" s="3">
        <v>86.3</v>
      </c>
      <c r="G26" s="8">
        <f t="shared" si="1"/>
        <v>166.3</v>
      </c>
      <c r="H26" s="3">
        <v>1</v>
      </c>
      <c r="I26" s="10"/>
    </row>
    <row r="27" ht="15.6" spans="1:9">
      <c r="A27" s="1">
        <v>25</v>
      </c>
      <c r="B27" s="1">
        <v>2013</v>
      </c>
      <c r="C27" s="1">
        <v>1420231124</v>
      </c>
      <c r="D27" s="8">
        <v>56.67</v>
      </c>
      <c r="E27" s="1" t="s">
        <v>10</v>
      </c>
      <c r="F27" s="3">
        <v>85</v>
      </c>
      <c r="G27" s="8">
        <f t="shared" si="1"/>
        <v>141.67</v>
      </c>
      <c r="H27" s="3">
        <v>1</v>
      </c>
      <c r="I27" s="10"/>
    </row>
    <row r="28" ht="15.6" spans="1:9">
      <c r="A28" s="1">
        <v>26</v>
      </c>
      <c r="B28" s="1">
        <v>2014</v>
      </c>
      <c r="C28" s="1">
        <v>1420231125</v>
      </c>
      <c r="D28" s="8">
        <v>36.67</v>
      </c>
      <c r="E28" s="1" t="s">
        <v>10</v>
      </c>
      <c r="F28" s="3">
        <v>87.6</v>
      </c>
      <c r="G28" s="8">
        <f t="shared" si="1"/>
        <v>124.27</v>
      </c>
      <c r="H28" s="3">
        <v>1</v>
      </c>
      <c r="I28" s="10"/>
    </row>
    <row r="29" ht="15.6" spans="1:9">
      <c r="A29" s="1">
        <v>27</v>
      </c>
      <c r="B29" s="1">
        <v>2014</v>
      </c>
      <c r="C29" s="1">
        <v>1420231126</v>
      </c>
      <c r="D29" s="8">
        <v>33.33</v>
      </c>
      <c r="E29" s="1" t="s">
        <v>10</v>
      </c>
      <c r="F29" s="3">
        <v>83</v>
      </c>
      <c r="G29" s="8">
        <f t="shared" si="1"/>
        <v>116.33</v>
      </c>
      <c r="H29" s="3">
        <v>2</v>
      </c>
      <c r="I29" s="10"/>
    </row>
    <row r="30" ht="15.6" spans="1:9">
      <c r="A30" s="1">
        <v>28</v>
      </c>
      <c r="B30" s="1">
        <v>2014</v>
      </c>
      <c r="C30" s="1">
        <v>1420231127</v>
      </c>
      <c r="D30" s="8">
        <v>16.67</v>
      </c>
      <c r="E30" s="1" t="s">
        <v>10</v>
      </c>
      <c r="F30" s="3">
        <v>81.6</v>
      </c>
      <c r="G30" s="8">
        <f t="shared" si="1"/>
        <v>98.27</v>
      </c>
      <c r="H30" s="3">
        <v>3</v>
      </c>
      <c r="I30" s="10"/>
    </row>
    <row r="31" ht="15.6" spans="1:9">
      <c r="A31" s="1">
        <v>29</v>
      </c>
      <c r="B31" s="1">
        <v>2016</v>
      </c>
      <c r="C31" s="1">
        <v>1420231128</v>
      </c>
      <c r="D31" s="8">
        <v>76.67</v>
      </c>
      <c r="E31" s="1" t="s">
        <v>10</v>
      </c>
      <c r="F31" s="3">
        <v>90</v>
      </c>
      <c r="G31" s="8">
        <f t="shared" si="1"/>
        <v>166.67</v>
      </c>
      <c r="H31" s="3">
        <v>1</v>
      </c>
      <c r="I31" s="10"/>
    </row>
    <row r="32" ht="15.6" spans="1:9">
      <c r="A32" s="1">
        <v>30</v>
      </c>
      <c r="B32" s="1">
        <v>2016</v>
      </c>
      <c r="C32" s="1">
        <v>1420231129</v>
      </c>
      <c r="D32" s="8">
        <v>76.67</v>
      </c>
      <c r="E32" s="1" t="s">
        <v>10</v>
      </c>
      <c r="F32" s="3">
        <v>80.3</v>
      </c>
      <c r="G32" s="8">
        <f t="shared" si="1"/>
        <v>156.97</v>
      </c>
      <c r="H32" s="3">
        <v>2</v>
      </c>
      <c r="I32" s="10"/>
    </row>
    <row r="33" ht="15.6" spans="1:9">
      <c r="A33" s="1">
        <v>31</v>
      </c>
      <c r="B33" s="1">
        <v>2016</v>
      </c>
      <c r="C33" s="1">
        <v>1420231130</v>
      </c>
      <c r="D33" s="8">
        <v>60</v>
      </c>
      <c r="E33" s="1" t="s">
        <v>10</v>
      </c>
      <c r="F33" s="3">
        <v>88.6</v>
      </c>
      <c r="G33" s="8">
        <f t="shared" si="1"/>
        <v>148.6</v>
      </c>
      <c r="H33" s="3">
        <v>3</v>
      </c>
      <c r="I33" s="10"/>
    </row>
    <row r="34" ht="15.6" spans="1:9">
      <c r="A34" s="1">
        <v>32</v>
      </c>
      <c r="B34" s="1">
        <v>2016</v>
      </c>
      <c r="C34" s="1">
        <v>1420231131</v>
      </c>
      <c r="D34" s="8">
        <v>63.33</v>
      </c>
      <c r="E34" s="1" t="s">
        <v>10</v>
      </c>
      <c r="F34" s="3">
        <v>83.3</v>
      </c>
      <c r="G34" s="8">
        <f t="shared" si="1"/>
        <v>146.63</v>
      </c>
      <c r="H34" s="3">
        <v>4</v>
      </c>
      <c r="I34" s="10"/>
    </row>
    <row r="35" ht="15.6" spans="1:9">
      <c r="A35" s="1">
        <v>33</v>
      </c>
      <c r="B35" s="1">
        <v>2016</v>
      </c>
      <c r="C35" s="1">
        <v>1420231132</v>
      </c>
      <c r="D35" s="8">
        <v>50</v>
      </c>
      <c r="E35" s="1" t="s">
        <v>10</v>
      </c>
      <c r="F35" s="3">
        <v>90</v>
      </c>
      <c r="G35" s="8">
        <f t="shared" si="1"/>
        <v>140</v>
      </c>
      <c r="H35" s="3">
        <v>5</v>
      </c>
      <c r="I35" s="10"/>
    </row>
    <row r="36" ht="15.6" spans="1:9">
      <c r="A36" s="1">
        <v>34</v>
      </c>
      <c r="B36" s="1">
        <v>2016</v>
      </c>
      <c r="C36" s="1">
        <v>1420231133</v>
      </c>
      <c r="D36" s="8">
        <v>40</v>
      </c>
      <c r="E36" s="1" t="s">
        <v>10</v>
      </c>
      <c r="F36" s="3">
        <v>80.3</v>
      </c>
      <c r="G36" s="8">
        <f t="shared" si="1"/>
        <v>120.3</v>
      </c>
      <c r="H36" s="3">
        <v>6</v>
      </c>
      <c r="I36" s="10"/>
    </row>
    <row r="37" ht="15.6" spans="1:9">
      <c r="A37" s="1">
        <v>35</v>
      </c>
      <c r="B37" s="1">
        <v>2016</v>
      </c>
      <c r="C37" s="1">
        <v>1420231134</v>
      </c>
      <c r="D37" s="8">
        <v>76.67</v>
      </c>
      <c r="E37" s="1" t="s">
        <v>10</v>
      </c>
      <c r="F37" s="3">
        <v>0</v>
      </c>
      <c r="G37" s="8">
        <f t="shared" si="1"/>
        <v>76.67</v>
      </c>
      <c r="H37" s="10" t="s">
        <v>11</v>
      </c>
      <c r="I37" s="10" t="s">
        <v>12</v>
      </c>
    </row>
    <row r="38" ht="15.6" spans="1:9">
      <c r="A38" s="1">
        <v>36</v>
      </c>
      <c r="B38" s="1">
        <v>2017</v>
      </c>
      <c r="C38" s="1">
        <v>1420231135</v>
      </c>
      <c r="D38" s="8">
        <v>96.67</v>
      </c>
      <c r="E38" s="1" t="s">
        <v>10</v>
      </c>
      <c r="F38" s="3">
        <v>82.3</v>
      </c>
      <c r="G38" s="8">
        <f t="shared" si="1"/>
        <v>178.97</v>
      </c>
      <c r="H38" s="3">
        <v>1</v>
      </c>
      <c r="I38" s="10"/>
    </row>
    <row r="39" ht="15.6" spans="1:9">
      <c r="A39" s="1">
        <v>37</v>
      </c>
      <c r="B39" s="1">
        <v>2017</v>
      </c>
      <c r="C39" s="1">
        <v>1420231136</v>
      </c>
      <c r="D39" s="8">
        <v>96.67</v>
      </c>
      <c r="E39" s="1" t="s">
        <v>10</v>
      </c>
      <c r="F39" s="3">
        <v>80.3</v>
      </c>
      <c r="G39" s="8">
        <f t="shared" si="1"/>
        <v>176.97</v>
      </c>
      <c r="H39" s="3">
        <v>2</v>
      </c>
      <c r="I39" s="10"/>
    </row>
    <row r="40" ht="15.6" spans="1:9">
      <c r="A40" s="1">
        <v>38</v>
      </c>
      <c r="B40" s="1">
        <v>2017</v>
      </c>
      <c r="C40" s="1">
        <v>1420231137</v>
      </c>
      <c r="D40" s="8">
        <v>93.33</v>
      </c>
      <c r="E40" s="1" t="s">
        <v>10</v>
      </c>
      <c r="F40" s="3">
        <v>82.6</v>
      </c>
      <c r="G40" s="8">
        <f t="shared" si="1"/>
        <v>175.93</v>
      </c>
      <c r="H40" s="3">
        <v>3</v>
      </c>
      <c r="I40" s="10"/>
    </row>
    <row r="41" ht="15.6" spans="1:9">
      <c r="A41" s="1">
        <v>39</v>
      </c>
      <c r="B41" s="1">
        <v>2017</v>
      </c>
      <c r="C41" s="1">
        <v>1420231138</v>
      </c>
      <c r="D41" s="8">
        <v>73.33</v>
      </c>
      <c r="E41" s="1" t="s">
        <v>10</v>
      </c>
      <c r="F41" s="3">
        <v>83.3</v>
      </c>
      <c r="G41" s="8">
        <f t="shared" si="1"/>
        <v>156.63</v>
      </c>
      <c r="H41" s="3">
        <v>4</v>
      </c>
      <c r="I41" s="10"/>
    </row>
    <row r="42" ht="15.6" spans="1:9">
      <c r="A42" s="1">
        <v>40</v>
      </c>
      <c r="B42" s="1">
        <v>2017</v>
      </c>
      <c r="C42" s="1">
        <v>1420231139</v>
      </c>
      <c r="D42" s="8">
        <v>70</v>
      </c>
      <c r="E42" s="1" t="s">
        <v>10</v>
      </c>
      <c r="F42" s="3">
        <v>82.3</v>
      </c>
      <c r="G42" s="8">
        <f t="shared" si="1"/>
        <v>152.3</v>
      </c>
      <c r="H42" s="3">
        <v>5</v>
      </c>
      <c r="I42" s="10"/>
    </row>
    <row r="43" ht="15.6" spans="1:9">
      <c r="A43" s="1">
        <v>41</v>
      </c>
      <c r="B43" s="1">
        <v>2017</v>
      </c>
      <c r="C43" s="1">
        <v>1420231140</v>
      </c>
      <c r="D43" s="8">
        <v>63.33</v>
      </c>
      <c r="E43" s="1" t="s">
        <v>10</v>
      </c>
      <c r="F43" s="3">
        <v>87.3</v>
      </c>
      <c r="G43" s="8">
        <f t="shared" si="1"/>
        <v>150.63</v>
      </c>
      <c r="H43" s="3">
        <v>6</v>
      </c>
      <c r="I43" s="10"/>
    </row>
    <row r="44" ht="15.6" spans="1:9">
      <c r="A44" s="1">
        <v>42</v>
      </c>
      <c r="B44" s="1">
        <v>2017</v>
      </c>
      <c r="C44" s="1">
        <v>1420231141</v>
      </c>
      <c r="D44" s="8">
        <v>36.67</v>
      </c>
      <c r="E44" s="1" t="s">
        <v>10</v>
      </c>
      <c r="F44" s="3">
        <v>87.6</v>
      </c>
      <c r="G44" s="8">
        <f t="shared" si="1"/>
        <v>124.27</v>
      </c>
      <c r="H44" s="3">
        <v>7</v>
      </c>
      <c r="I44" s="10"/>
    </row>
    <row r="45" ht="15.6" spans="1:9">
      <c r="A45" s="1">
        <v>43</v>
      </c>
      <c r="B45" s="1">
        <v>2017</v>
      </c>
      <c r="C45" s="1">
        <v>1420231142</v>
      </c>
      <c r="D45" s="8">
        <v>36.67</v>
      </c>
      <c r="E45" s="1" t="s">
        <v>10</v>
      </c>
      <c r="F45" s="3">
        <v>84.6</v>
      </c>
      <c r="G45" s="8">
        <f t="shared" si="1"/>
        <v>121.27</v>
      </c>
      <c r="H45" s="3">
        <v>8</v>
      </c>
      <c r="I45" s="10"/>
    </row>
    <row r="46" ht="15.6" spans="1:9">
      <c r="A46" s="1">
        <v>44</v>
      </c>
      <c r="B46" s="1">
        <v>2017</v>
      </c>
      <c r="C46" s="1">
        <v>1420231143</v>
      </c>
      <c r="D46" s="8">
        <v>36.67</v>
      </c>
      <c r="E46" s="1" t="s">
        <v>10</v>
      </c>
      <c r="F46" s="3">
        <v>81.3</v>
      </c>
      <c r="G46" s="8">
        <f t="shared" si="1"/>
        <v>117.97</v>
      </c>
      <c r="H46" s="3">
        <v>9</v>
      </c>
      <c r="I46" s="3"/>
    </row>
    <row r="47" ht="15.6" spans="1:9">
      <c r="A47" s="1">
        <v>45</v>
      </c>
      <c r="B47" s="1">
        <v>2017</v>
      </c>
      <c r="C47" s="1">
        <v>1420231144</v>
      </c>
      <c r="D47" s="8">
        <v>46.67</v>
      </c>
      <c r="E47" s="1" t="s">
        <v>10</v>
      </c>
      <c r="F47" s="3">
        <v>0</v>
      </c>
      <c r="G47" s="8">
        <f t="shared" si="1"/>
        <v>46.67</v>
      </c>
      <c r="H47" s="10" t="s">
        <v>11</v>
      </c>
      <c r="I47" s="10" t="s">
        <v>12</v>
      </c>
    </row>
  </sheetData>
  <autoFilter ref="A2:I47">
    <sortState ref="A2:I47">
      <sortCondition ref="G2" descending="1"/>
    </sortState>
    <extLst/>
  </autoFilter>
  <sortState ref="B30:J35">
    <sortCondition ref="G30:G35" descending="1"/>
  </sortState>
  <mergeCells count="1">
    <mergeCell ref="A1:I1"/>
  </mergeCells>
  <pageMargins left="0.590277777777778" right="0.550694444444444" top="0.904861111111111" bottom="0.554861111111111" header="0.298611111111111" footer="0.298611111111111"/>
  <pageSetup paperSize="9" scale="8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A2" sqref="A2:H16"/>
    </sheetView>
  </sheetViews>
  <sheetFormatPr defaultColWidth="9" defaultRowHeight="14.4" outlineLevelCol="7"/>
  <cols>
    <col min="4" max="4" width="11.5"/>
  </cols>
  <sheetData>
    <row r="1" spans="8:8">
      <c r="H1" t="s">
        <v>7</v>
      </c>
    </row>
    <row r="2" ht="15.6" spans="1:8">
      <c r="A2" s="1" t="s">
        <v>13</v>
      </c>
      <c r="B2" s="1" t="s">
        <v>14</v>
      </c>
      <c r="C2" s="1" t="s">
        <v>15</v>
      </c>
      <c r="D2" s="2" t="s">
        <v>10</v>
      </c>
      <c r="E2" s="3">
        <v>100</v>
      </c>
      <c r="F2" s="2" t="s">
        <v>10</v>
      </c>
      <c r="G2" s="3">
        <v>77.33</v>
      </c>
      <c r="H2" s="3">
        <f t="shared" ref="H2:H16" si="0">(G2+E2)</f>
        <v>177.33</v>
      </c>
    </row>
    <row r="3" ht="15.6" spans="1:8">
      <c r="A3" s="1" t="s">
        <v>13</v>
      </c>
      <c r="B3" s="1" t="s">
        <v>16</v>
      </c>
      <c r="C3" s="1" t="s">
        <v>15</v>
      </c>
      <c r="D3" s="2" t="s">
        <v>10</v>
      </c>
      <c r="E3" s="3">
        <v>100</v>
      </c>
      <c r="F3" s="2" t="s">
        <v>10</v>
      </c>
      <c r="G3" s="3">
        <v>76.33</v>
      </c>
      <c r="H3" s="3">
        <f t="shared" si="0"/>
        <v>176.33</v>
      </c>
    </row>
    <row r="4" ht="15.6" spans="1:8">
      <c r="A4" s="1" t="s">
        <v>13</v>
      </c>
      <c r="B4" s="1" t="s">
        <v>17</v>
      </c>
      <c r="C4" s="1" t="s">
        <v>15</v>
      </c>
      <c r="D4" s="2" t="s">
        <v>10</v>
      </c>
      <c r="E4" s="3">
        <v>80</v>
      </c>
      <c r="F4" s="2" t="s">
        <v>10</v>
      </c>
      <c r="G4" s="3">
        <v>78.33</v>
      </c>
      <c r="H4" s="3">
        <f t="shared" si="0"/>
        <v>158.33</v>
      </c>
    </row>
    <row r="5" ht="15.6" spans="1:8">
      <c r="A5" s="1" t="s">
        <v>13</v>
      </c>
      <c r="B5" s="1" t="s">
        <v>18</v>
      </c>
      <c r="C5" s="1" t="s">
        <v>15</v>
      </c>
      <c r="D5" s="2" t="s">
        <v>10</v>
      </c>
      <c r="E5" s="3">
        <v>76.66</v>
      </c>
      <c r="F5" s="2" t="s">
        <v>10</v>
      </c>
      <c r="G5" s="3">
        <v>81.33</v>
      </c>
      <c r="H5" s="3">
        <f t="shared" si="0"/>
        <v>157.99</v>
      </c>
    </row>
    <row r="6" ht="15.6" spans="1:8">
      <c r="A6" s="1" t="s">
        <v>13</v>
      </c>
      <c r="B6" s="1" t="s">
        <v>19</v>
      </c>
      <c r="C6" s="1" t="s">
        <v>15</v>
      </c>
      <c r="D6" s="2" t="s">
        <v>10</v>
      </c>
      <c r="E6" s="3">
        <v>76.66</v>
      </c>
      <c r="F6" s="2" t="s">
        <v>10</v>
      </c>
      <c r="G6" s="3">
        <v>81</v>
      </c>
      <c r="H6" s="3">
        <f t="shared" si="0"/>
        <v>157.66</v>
      </c>
    </row>
    <row r="7" ht="15.6" spans="1:8">
      <c r="A7" s="1" t="s">
        <v>13</v>
      </c>
      <c r="B7" s="1" t="s">
        <v>20</v>
      </c>
      <c r="C7" s="1" t="s">
        <v>15</v>
      </c>
      <c r="D7" s="2" t="s">
        <v>10</v>
      </c>
      <c r="E7" s="3">
        <v>70</v>
      </c>
      <c r="F7" s="2" t="s">
        <v>10</v>
      </c>
      <c r="G7" s="3">
        <v>84.33</v>
      </c>
      <c r="H7" s="3">
        <f t="shared" si="0"/>
        <v>154.33</v>
      </c>
    </row>
    <row r="8" ht="15.6" spans="1:8">
      <c r="A8" s="1" t="s">
        <v>13</v>
      </c>
      <c r="B8" s="1" t="s">
        <v>21</v>
      </c>
      <c r="C8" s="1" t="s">
        <v>15</v>
      </c>
      <c r="D8" s="2" t="s">
        <v>10</v>
      </c>
      <c r="E8" s="3">
        <v>76.66</v>
      </c>
      <c r="F8" s="2" t="s">
        <v>10</v>
      </c>
      <c r="G8" s="3">
        <v>75.66</v>
      </c>
      <c r="H8" s="3">
        <f t="shared" si="0"/>
        <v>152.32</v>
      </c>
    </row>
    <row r="9" ht="15.6" spans="1:8">
      <c r="A9" s="1" t="s">
        <v>13</v>
      </c>
      <c r="B9" s="1" t="s">
        <v>22</v>
      </c>
      <c r="C9" s="1" t="s">
        <v>15</v>
      </c>
      <c r="D9" s="2" t="s">
        <v>10</v>
      </c>
      <c r="E9" s="3">
        <v>76.66</v>
      </c>
      <c r="F9" s="2" t="s">
        <v>10</v>
      </c>
      <c r="G9" s="3">
        <v>75</v>
      </c>
      <c r="H9" s="3">
        <f t="shared" si="0"/>
        <v>151.66</v>
      </c>
    </row>
    <row r="10" ht="15.6" spans="1:8">
      <c r="A10" s="1" t="s">
        <v>13</v>
      </c>
      <c r="B10" s="1" t="s">
        <v>23</v>
      </c>
      <c r="C10" s="1" t="s">
        <v>15</v>
      </c>
      <c r="D10" s="2" t="s">
        <v>10</v>
      </c>
      <c r="E10" s="3">
        <v>70</v>
      </c>
      <c r="F10" s="2" t="s">
        <v>10</v>
      </c>
      <c r="G10" s="3">
        <v>79.33</v>
      </c>
      <c r="H10" s="3">
        <f t="shared" si="0"/>
        <v>149.33</v>
      </c>
    </row>
    <row r="11" ht="15.6" spans="1:8">
      <c r="A11" s="1" t="s">
        <v>13</v>
      </c>
      <c r="B11" s="1" t="s">
        <v>24</v>
      </c>
      <c r="C11" s="1" t="s">
        <v>15</v>
      </c>
      <c r="D11" s="2" t="s">
        <v>10</v>
      </c>
      <c r="E11" s="3">
        <v>63.33</v>
      </c>
      <c r="F11" s="2" t="s">
        <v>10</v>
      </c>
      <c r="G11" s="3">
        <v>81.66</v>
      </c>
      <c r="H11" s="3">
        <f t="shared" si="0"/>
        <v>144.99</v>
      </c>
    </row>
    <row r="12" ht="15.6" spans="1:8">
      <c r="A12" s="1" t="s">
        <v>13</v>
      </c>
      <c r="B12" s="1" t="s">
        <v>25</v>
      </c>
      <c r="C12" s="1" t="s">
        <v>15</v>
      </c>
      <c r="D12" s="2" t="s">
        <v>10</v>
      </c>
      <c r="E12" s="3">
        <v>63.33</v>
      </c>
      <c r="F12" s="2" t="s">
        <v>10</v>
      </c>
      <c r="G12" s="3">
        <v>80.66</v>
      </c>
      <c r="H12" s="3">
        <f t="shared" si="0"/>
        <v>143.99</v>
      </c>
    </row>
    <row r="13" ht="15.6" spans="1:8">
      <c r="A13" s="1" t="s">
        <v>13</v>
      </c>
      <c r="B13" s="1" t="s">
        <v>26</v>
      </c>
      <c r="C13" s="1" t="s">
        <v>15</v>
      </c>
      <c r="D13" s="2" t="s">
        <v>10</v>
      </c>
      <c r="E13" s="3">
        <v>60</v>
      </c>
      <c r="F13" s="2" t="s">
        <v>10</v>
      </c>
      <c r="G13" s="3">
        <v>81</v>
      </c>
      <c r="H13" s="3">
        <f t="shared" si="0"/>
        <v>141</v>
      </c>
    </row>
    <row r="14" ht="15.6" spans="1:8">
      <c r="A14" s="1" t="s">
        <v>13</v>
      </c>
      <c r="B14" s="1" t="s">
        <v>27</v>
      </c>
      <c r="C14" s="1" t="s">
        <v>15</v>
      </c>
      <c r="D14" s="2" t="s">
        <v>10</v>
      </c>
      <c r="E14" s="3">
        <v>60</v>
      </c>
      <c r="F14" s="2" t="s">
        <v>10</v>
      </c>
      <c r="G14" s="3">
        <v>78</v>
      </c>
      <c r="H14" s="3">
        <f t="shared" si="0"/>
        <v>138</v>
      </c>
    </row>
    <row r="15" ht="15.6" spans="1:8">
      <c r="A15" s="1" t="s">
        <v>13</v>
      </c>
      <c r="B15" s="1" t="s">
        <v>28</v>
      </c>
      <c r="C15" s="1" t="s">
        <v>15</v>
      </c>
      <c r="D15" s="2" t="s">
        <v>10</v>
      </c>
      <c r="E15" s="3">
        <v>53.33</v>
      </c>
      <c r="F15" s="2" t="s">
        <v>10</v>
      </c>
      <c r="G15" s="3">
        <v>77.66</v>
      </c>
      <c r="H15" s="3">
        <f t="shared" si="0"/>
        <v>130.99</v>
      </c>
    </row>
    <row r="16" ht="15.6" spans="1:8">
      <c r="A16" s="1" t="s">
        <v>13</v>
      </c>
      <c r="B16" s="1" t="s">
        <v>29</v>
      </c>
      <c r="C16" s="1" t="s">
        <v>15</v>
      </c>
      <c r="D16" s="2" t="s">
        <v>10</v>
      </c>
      <c r="E16" s="3">
        <v>40</v>
      </c>
      <c r="F16" s="2" t="s">
        <v>10</v>
      </c>
      <c r="G16" s="3">
        <v>75.66</v>
      </c>
      <c r="H16" s="3">
        <f t="shared" si="0"/>
        <v>115.66</v>
      </c>
    </row>
  </sheetData>
  <sortState ref="A1:H16">
    <sortCondition ref="H1:H16" descending="1"/>
  </sortState>
  <conditionalFormatting sqref="B2">
    <cfRule type="duplicateValues" dxfId="0" priority="13"/>
  </conditionalFormatting>
  <conditionalFormatting sqref="B3">
    <cfRule type="duplicateValues" dxfId="0" priority="12"/>
  </conditionalFormatting>
  <conditionalFormatting sqref="B4">
    <cfRule type="duplicateValues" dxfId="0" priority="11"/>
  </conditionalFormatting>
  <conditionalFormatting sqref="B5">
    <cfRule type="duplicateValues" dxfId="0" priority="10"/>
  </conditionalFormatting>
  <conditionalFormatting sqref="B6">
    <cfRule type="duplicateValues" dxfId="0" priority="9"/>
  </conditionalFormatting>
  <conditionalFormatting sqref="B7">
    <cfRule type="duplicateValues" dxfId="0" priority="8"/>
  </conditionalFormatting>
  <conditionalFormatting sqref="B8">
    <cfRule type="duplicateValues" dxfId="0" priority="7"/>
  </conditionalFormatting>
  <conditionalFormatting sqref="B9">
    <cfRule type="duplicateValues" dxfId="0" priority="5"/>
  </conditionalFormatting>
  <conditionalFormatting sqref="B10">
    <cfRule type="duplicateValues" dxfId="0" priority="4"/>
  </conditionalFormatting>
  <conditionalFormatting sqref="B11">
    <cfRule type="duplicateValues" dxfId="0" priority="3"/>
  </conditionalFormatting>
  <conditionalFormatting sqref="B12">
    <cfRule type="duplicateValues" dxfId="0" priority="2"/>
  </conditionalFormatting>
  <conditionalFormatting sqref="B13">
    <cfRule type="duplicateValues" dxfId="0" priority="15"/>
  </conditionalFormatting>
  <conditionalFormatting sqref="B14">
    <cfRule type="duplicateValues" dxfId="0" priority="6"/>
  </conditionalFormatting>
  <conditionalFormatting sqref="B15">
    <cfRule type="duplicateValues" dxfId="0" priority="1"/>
  </conditionalFormatting>
  <conditionalFormatting sqref="B16">
    <cfRule type="duplicateValues" dxfId="0" priority="14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默默啃馍馍</cp:lastModifiedBy>
  <dcterms:created xsi:type="dcterms:W3CDTF">2023-05-12T11:15:00Z</dcterms:created>
  <dcterms:modified xsi:type="dcterms:W3CDTF">2024-04-12T08:41:41Z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07ED5DFB10624255A43F11BFB0A08967_13</vt:lpwstr>
  </property>
  <property fmtid="{D5CDD505-2E9C-101B-9397-08002B2CF9AE}" pid="3" name="KSOProductBuildVer">
    <vt:lpwstr>2052-12.1.0.16250</vt:lpwstr>
  </property>
</Properties>
</file>