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英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<sst xmlns="http://schemas.openxmlformats.org/spreadsheetml/2006/main" count="102" uniqueCount="49">
  <si>
    <t>2024年班玛县面向社会公开招聘临聘教师总成绩统计表</t>
  </si>
  <si>
    <t>序号</t>
  </si>
  <si>
    <t>姓名</t>
  </si>
  <si>
    <t>性别</t>
  </si>
  <si>
    <t>身份证号</t>
  </si>
  <si>
    <t>报考学科</t>
  </si>
  <si>
    <t>笔试成绩</t>
  </si>
  <si>
    <t>面试成绩</t>
  </si>
  <si>
    <t>总成绩(笔试成绩50%+面试成绩50%)</t>
  </si>
  <si>
    <t>备注</t>
  </si>
  <si>
    <t>多知结</t>
  </si>
  <si>
    <t>女</t>
  </si>
  <si>
    <t>632823199606040022</t>
  </si>
  <si>
    <t>英语</t>
  </si>
  <si>
    <t>进入体检政审</t>
  </si>
  <si>
    <t>朋毛才旦</t>
  </si>
  <si>
    <t>男</t>
  </si>
  <si>
    <t>632322199605280012</t>
  </si>
  <si>
    <t>扎西拉毛</t>
  </si>
  <si>
    <t>632525199912141522</t>
  </si>
  <si>
    <t>杨秀兄</t>
  </si>
  <si>
    <t>632127199712103223</t>
  </si>
  <si>
    <t>语文</t>
  </si>
  <si>
    <t>谢丰清</t>
  </si>
  <si>
    <t>632125199603240824</t>
  </si>
  <si>
    <t>崔敏</t>
  </si>
  <si>
    <t>63212420020212002X</t>
  </si>
  <si>
    <t>拉考</t>
  </si>
  <si>
    <t>632421199503260327</t>
  </si>
  <si>
    <t>文秘</t>
  </si>
  <si>
    <t>陈晓娟</t>
  </si>
  <si>
    <t>63212619990324142X</t>
  </si>
  <si>
    <t>白发兰</t>
  </si>
  <si>
    <t>632221199602078546</t>
  </si>
  <si>
    <t>拉毛羊措</t>
  </si>
  <si>
    <t>632127199205034462</t>
  </si>
  <si>
    <t>索南卓玛</t>
  </si>
  <si>
    <t>632321200101100021</t>
  </si>
  <si>
    <t>王生萍</t>
  </si>
  <si>
    <t>632126200102053125</t>
  </si>
  <si>
    <t>张青</t>
  </si>
  <si>
    <t>630121199810118023</t>
  </si>
  <si>
    <t>措毛德吉</t>
  </si>
  <si>
    <t>632322200104290023</t>
  </si>
  <si>
    <t>火沙尼周</t>
  </si>
  <si>
    <t>632722199707071686</t>
  </si>
  <si>
    <t>面试弃考</t>
  </si>
  <si>
    <t>马桂花</t>
  </si>
  <si>
    <t>632221199710050022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</si>
</sst>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2" workbookViewId="0">
      <selection activeCell="O10" sqref="O10"/>
    </sheetView>
  </sheetViews>
  <sheetFormatPr defaultColWidth="8.89166666666667" defaultRowHeight="13.5"/>
  <cols>
    <col min="1" max="1" width="5" style="1" customWidth="1"/>
    <col min="2" max="2" width="11.375" style="1" customWidth="1"/>
    <col min="3" max="3" width="5.51666666666667" style="1" customWidth="1"/>
    <col min="4" max="4" width="20.125" style="1" hidden="1" customWidth="1"/>
    <col min="5" max="5" width="22.25" style="1" customWidth="1"/>
    <col min="6" max="6" width="6.25" style="1" customWidth="1"/>
    <col min="7" max="8" width="6.75" style="1" customWidth="1"/>
    <col min="9" max="9" width="13" style="1" customWidth="1"/>
    <col min="10" max="10" width="8.125" style="1" customWidth="1"/>
    <col min="11" max="16384" width="8.89166666666667" style="1"/>
  </cols>
  <sheetData>
    <row r="1" s="1" customFormat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5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3" t="s">
        <v>9</v>
      </c>
    </row>
    <row r="3" s="1" customFormat="1" ht="35" customHeight="1" spans="1:10">
      <c r="A3" s="6">
        <v>1</v>
      </c>
      <c r="B3" s="6" t="s">
        <v>10</v>
      </c>
      <c r="C3" s="6" t="s">
        <v>11</v>
      </c>
      <c r="D3" s="16" t="s">
        <v>12</v>
      </c>
      <c r="E3" s="6" t="str">
        <f>REPLACE(D3,11,3,"****")</f>
        <v>6328231996****40022</v>
      </c>
      <c r="F3" s="8" t="s">
        <v>13</v>
      </c>
      <c r="G3" s="6">
        <v>68</v>
      </c>
      <c r="H3" s="6">
        <v>81.07</v>
      </c>
      <c r="I3" s="12">
        <f>G3*0.5+H3*0.5</f>
        <v>74.535</v>
      </c>
      <c r="J3" s="6" t="s">
        <v>14</v>
      </c>
    </row>
    <row r="4" s="1" customFormat="1" ht="30" customHeight="1" spans="1:10">
      <c r="A4" s="6">
        <v>2</v>
      </c>
      <c r="B4" s="6" t="s">
        <v>15</v>
      </c>
      <c r="C4" s="6" t="s">
        <v>16</v>
      </c>
      <c r="D4" s="16" t="s">
        <v>17</v>
      </c>
      <c r="E4" s="6" t="str">
        <f t="shared" ref="E4:E11" si="0">REPLACE(D4,11,3,"****")</f>
        <v>6323221996****80012</v>
      </c>
      <c r="F4" s="8" t="s">
        <v>13</v>
      </c>
      <c r="G4" s="6">
        <v>67</v>
      </c>
      <c r="H4" s="6">
        <v>71.67</v>
      </c>
      <c r="I4" s="12">
        <f t="shared" ref="I4:I11" si="1">G4*0.5+H4*0.5</f>
        <v>69.335</v>
      </c>
      <c r="J4" s="8"/>
    </row>
    <row r="5" s="1" customFormat="1" ht="30" customHeight="1" spans="1:10">
      <c r="A5" s="6">
        <v>3</v>
      </c>
      <c r="B5" s="6" t="s">
        <v>18</v>
      </c>
      <c r="C5" s="6" t="s">
        <v>11</v>
      </c>
      <c r="D5" s="16" t="s">
        <v>19</v>
      </c>
      <c r="E5" s="6" t="str">
        <f t="shared" si="0"/>
        <v>6325251999****41522</v>
      </c>
      <c r="F5" s="8" t="s">
        <v>13</v>
      </c>
      <c r="G5" s="6">
        <v>51.5</v>
      </c>
      <c r="H5" s="6">
        <v>71.93</v>
      </c>
      <c r="I5" s="12">
        <f t="shared" si="1"/>
        <v>61.715</v>
      </c>
      <c r="J5" s="8"/>
    </row>
    <row r="8" ht="40.5" spans="1:10">
      <c r="A8" s="3" t="s">
        <v>1</v>
      </c>
      <c r="B8" s="3" t="s">
        <v>2</v>
      </c>
      <c r="C8" s="3" t="s">
        <v>3</v>
      </c>
      <c r="D8" s="3" t="s">
        <v>4</v>
      </c>
      <c r="E8" s="3" t="s">
        <v>4</v>
      </c>
      <c r="F8" s="4" t="s">
        <v>5</v>
      </c>
      <c r="G8" s="4" t="s">
        <v>6</v>
      </c>
      <c r="H8" s="5" t="s">
        <v>7</v>
      </c>
      <c r="I8" s="5" t="s">
        <v>8</v>
      </c>
      <c r="J8" s="3" t="s">
        <v>9</v>
      </c>
    </row>
    <row r="9" ht="31" customHeight="1" spans="1:10">
      <c r="A9" s="6">
        <v>1</v>
      </c>
      <c r="B9" s="6" t="s">
        <v>20</v>
      </c>
      <c r="C9" s="6" t="s">
        <v>11</v>
      </c>
      <c r="D9" s="16" t="s">
        <v>21</v>
      </c>
      <c r="E9" s="6" t="str">
        <f t="shared" si="0"/>
        <v>6321271997****03223</v>
      </c>
      <c r="F9" s="8" t="s">
        <v>22</v>
      </c>
      <c r="G9" s="6">
        <v>84</v>
      </c>
      <c r="H9" s="6">
        <v>84</v>
      </c>
      <c r="I9" s="6">
        <f t="shared" si="1"/>
        <v>84</v>
      </c>
      <c r="J9" s="6" t="s">
        <v>14</v>
      </c>
    </row>
    <row r="10" ht="30" customHeight="1" spans="1:10">
      <c r="A10" s="6">
        <v>2</v>
      </c>
      <c r="B10" s="6" t="s">
        <v>23</v>
      </c>
      <c r="C10" s="6" t="s">
        <v>11</v>
      </c>
      <c r="D10" s="16" t="s">
        <v>24</v>
      </c>
      <c r="E10" s="6" t="str">
        <f t="shared" si="0"/>
        <v>6321251996****40824</v>
      </c>
      <c r="F10" s="8" t="s">
        <v>22</v>
      </c>
      <c r="G10" s="6">
        <v>81</v>
      </c>
      <c r="H10" s="6">
        <v>83.73</v>
      </c>
      <c r="I10" s="13">
        <f t="shared" si="1"/>
        <v>82.365</v>
      </c>
      <c r="J10" s="14"/>
    </row>
    <row r="11" ht="30" customHeight="1" spans="1:10">
      <c r="A11" s="6">
        <v>3</v>
      </c>
      <c r="B11" s="6" t="s">
        <v>25</v>
      </c>
      <c r="C11" s="6" t="s">
        <v>11</v>
      </c>
      <c r="D11" s="7" t="s">
        <v>26</v>
      </c>
      <c r="E11" s="6" t="str">
        <f t="shared" si="0"/>
        <v>6321242002****2002X</v>
      </c>
      <c r="F11" s="8" t="s">
        <v>22</v>
      </c>
      <c r="G11" s="6">
        <v>78</v>
      </c>
      <c r="H11" s="6">
        <v>78.4</v>
      </c>
      <c r="I11" s="6">
        <f t="shared" si="1"/>
        <v>78.2</v>
      </c>
      <c r="J11" s="14"/>
    </row>
    <row r="13" ht="12" customHeight="1"/>
    <row r="14" ht="40.5" spans="1:10">
      <c r="A14" s="3" t="s">
        <v>1</v>
      </c>
      <c r="B14" s="3" t="s">
        <v>2</v>
      </c>
      <c r="C14" s="3" t="s">
        <v>3</v>
      </c>
      <c r="D14" s="3" t="s">
        <v>4</v>
      </c>
      <c r="E14" s="3" t="s">
        <v>4</v>
      </c>
      <c r="F14" s="4" t="s">
        <v>5</v>
      </c>
      <c r="G14" s="4" t="s">
        <v>6</v>
      </c>
      <c r="H14" s="5" t="s">
        <v>7</v>
      </c>
      <c r="I14" s="5" t="s">
        <v>8</v>
      </c>
      <c r="J14" s="3" t="s">
        <v>9</v>
      </c>
    </row>
    <row r="15" ht="30" customHeight="1" spans="1:10">
      <c r="A15" s="6">
        <v>1</v>
      </c>
      <c r="B15" s="6" t="s">
        <v>27</v>
      </c>
      <c r="C15" s="6" t="s">
        <v>11</v>
      </c>
      <c r="D15" s="16" t="s">
        <v>28</v>
      </c>
      <c r="E15" s="6" t="str">
        <f t="shared" ref="E15:E24" si="2">REPLACE(D15,11,3,"****")</f>
        <v>6324211995****60327</v>
      </c>
      <c r="F15" s="8" t="s">
        <v>29</v>
      </c>
      <c r="G15" s="6">
        <v>75</v>
      </c>
      <c r="H15" s="6">
        <v>86</v>
      </c>
      <c r="I15" s="13">
        <f t="shared" ref="I15:I24" si="3">G15*0.5+H15*0.5</f>
        <v>80.5</v>
      </c>
      <c r="J15" s="6" t="s">
        <v>14</v>
      </c>
    </row>
    <row r="16" ht="30" customHeight="1" spans="1:10">
      <c r="A16" s="6">
        <v>2</v>
      </c>
      <c r="B16" s="6" t="s">
        <v>30</v>
      </c>
      <c r="C16" s="6" t="s">
        <v>11</v>
      </c>
      <c r="D16" s="7" t="s">
        <v>31</v>
      </c>
      <c r="E16" s="6" t="str">
        <f t="shared" si="2"/>
        <v>6321261999****4142X</v>
      </c>
      <c r="F16" s="8" t="s">
        <v>29</v>
      </c>
      <c r="G16" s="6">
        <v>73</v>
      </c>
      <c r="H16" s="6">
        <v>86.33</v>
      </c>
      <c r="I16" s="13">
        <f t="shared" si="3"/>
        <v>79.665</v>
      </c>
      <c r="J16" s="6" t="s">
        <v>14</v>
      </c>
    </row>
    <row r="17" ht="30" customHeight="1" spans="1:10">
      <c r="A17" s="6">
        <v>3</v>
      </c>
      <c r="B17" s="9" t="s">
        <v>32</v>
      </c>
      <c r="C17" s="9" t="s">
        <v>11</v>
      </c>
      <c r="D17" s="17" t="s">
        <v>33</v>
      </c>
      <c r="E17" s="9" t="str">
        <f t="shared" si="2"/>
        <v>6322211996****78546</v>
      </c>
      <c r="F17" s="11" t="s">
        <v>29</v>
      </c>
      <c r="G17" s="9">
        <v>74</v>
      </c>
      <c r="H17" s="9">
        <v>81</v>
      </c>
      <c r="I17" s="15">
        <f t="shared" si="3"/>
        <v>77.5</v>
      </c>
      <c r="J17" s="9" t="s">
        <v>14</v>
      </c>
    </row>
    <row r="18" ht="27" customHeight="1" spans="1:10">
      <c r="A18" s="6">
        <v>4</v>
      </c>
      <c r="B18" s="9" t="s">
        <v>34</v>
      </c>
      <c r="C18" s="9" t="s">
        <v>11</v>
      </c>
      <c r="D18" s="17" t="s">
        <v>35</v>
      </c>
      <c r="E18" s="9" t="str">
        <f t="shared" si="2"/>
        <v>6321271992****34462</v>
      </c>
      <c r="F18" s="11" t="s">
        <v>29</v>
      </c>
      <c r="G18" s="9">
        <v>73</v>
      </c>
      <c r="H18" s="9">
        <v>82</v>
      </c>
      <c r="I18" s="15">
        <f t="shared" si="3"/>
        <v>77.5</v>
      </c>
      <c r="J18" s="9"/>
    </row>
    <row r="19" ht="27" customHeight="1" spans="1:10">
      <c r="A19" s="6">
        <v>5</v>
      </c>
      <c r="B19" s="6" t="s">
        <v>36</v>
      </c>
      <c r="C19" s="6" t="s">
        <v>11</v>
      </c>
      <c r="D19" s="18" t="s">
        <v>37</v>
      </c>
      <c r="E19" s="6" t="str">
        <f t="shared" si="2"/>
        <v>6323212001****00021</v>
      </c>
      <c r="F19" s="8" t="s">
        <v>29</v>
      </c>
      <c r="G19" s="6">
        <v>74</v>
      </c>
      <c r="H19" s="6">
        <v>79.67</v>
      </c>
      <c r="I19" s="13">
        <f t="shared" si="3"/>
        <v>76.835</v>
      </c>
      <c r="J19" s="14"/>
    </row>
    <row r="20" ht="27" customHeight="1" spans="1:10">
      <c r="A20" s="6">
        <v>6</v>
      </c>
      <c r="B20" s="6" t="s">
        <v>38</v>
      </c>
      <c r="C20" s="6" t="s">
        <v>11</v>
      </c>
      <c r="D20" s="16" t="s">
        <v>39</v>
      </c>
      <c r="E20" s="6" t="str">
        <f t="shared" si="2"/>
        <v>6321262001****53125</v>
      </c>
      <c r="F20" s="8" t="s">
        <v>29</v>
      </c>
      <c r="G20" s="6">
        <v>72</v>
      </c>
      <c r="H20" s="6">
        <v>79.67</v>
      </c>
      <c r="I20" s="13">
        <f t="shared" si="3"/>
        <v>75.835</v>
      </c>
      <c r="J20" s="14"/>
    </row>
    <row r="21" ht="27" customHeight="1" spans="1:10">
      <c r="A21" s="6">
        <v>7</v>
      </c>
      <c r="B21" s="6" t="s">
        <v>40</v>
      </c>
      <c r="C21" s="6" t="s">
        <v>11</v>
      </c>
      <c r="D21" s="16" t="s">
        <v>41</v>
      </c>
      <c r="E21" s="6" t="str">
        <f t="shared" si="2"/>
        <v>6301211998****18023</v>
      </c>
      <c r="F21" s="8" t="s">
        <v>29</v>
      </c>
      <c r="G21" s="6">
        <v>70</v>
      </c>
      <c r="H21" s="6">
        <v>79.67</v>
      </c>
      <c r="I21" s="13">
        <f t="shared" si="3"/>
        <v>74.835</v>
      </c>
      <c r="J21" s="14"/>
    </row>
    <row r="22" ht="27" customHeight="1" spans="1:10">
      <c r="A22" s="6">
        <v>8</v>
      </c>
      <c r="B22" s="6" t="s">
        <v>42</v>
      </c>
      <c r="C22" s="6" t="s">
        <v>11</v>
      </c>
      <c r="D22" s="16" t="s">
        <v>43</v>
      </c>
      <c r="E22" s="6" t="str">
        <f t="shared" si="2"/>
        <v>6323222001****90023</v>
      </c>
      <c r="F22" s="8" t="s">
        <v>29</v>
      </c>
      <c r="G22" s="6">
        <v>70</v>
      </c>
      <c r="H22" s="6">
        <v>79.67</v>
      </c>
      <c r="I22" s="13">
        <f t="shared" si="3"/>
        <v>74.835</v>
      </c>
      <c r="J22" s="14"/>
    </row>
    <row r="23" ht="27" customHeight="1" spans="1:10">
      <c r="A23" s="6">
        <v>9</v>
      </c>
      <c r="B23" s="6" t="s">
        <v>44</v>
      </c>
      <c r="C23" s="6" t="s">
        <v>11</v>
      </c>
      <c r="D23" s="16" t="s">
        <v>45</v>
      </c>
      <c r="E23" s="6" t="str">
        <f t="shared" si="2"/>
        <v>6327221997****71686</v>
      </c>
      <c r="F23" s="8" t="s">
        <v>29</v>
      </c>
      <c r="G23" s="6">
        <v>75</v>
      </c>
      <c r="H23" s="6">
        <v>0</v>
      </c>
      <c r="I23" s="13">
        <f t="shared" si="3"/>
        <v>37.5</v>
      </c>
      <c r="J23" s="6" t="s">
        <v>46</v>
      </c>
    </row>
    <row r="24" ht="27" customHeight="1" spans="1:10">
      <c r="A24" s="6">
        <v>10</v>
      </c>
      <c r="B24" s="6" t="s">
        <v>47</v>
      </c>
      <c r="C24" s="6" t="s">
        <v>11</v>
      </c>
      <c r="D24" s="16" t="s">
        <v>48</v>
      </c>
      <c r="E24" s="6" t="str">
        <f t="shared" si="2"/>
        <v>6322211997****50022</v>
      </c>
      <c r="F24" s="8" t="s">
        <v>29</v>
      </c>
      <c r="G24" s="6">
        <v>70</v>
      </c>
      <c r="H24" s="6">
        <v>0</v>
      </c>
      <c r="I24" s="13">
        <f t="shared" si="3"/>
        <v>35</v>
      </c>
      <c r="J24" s="6" t="s">
        <v>46</v>
      </c>
    </row>
  </sheetData>
  <sortState ref="A3:I11">
    <sortCondition ref="G3" descending="1"/>
  </sortState>
  <mergeCells count="1">
    <mergeCell ref="A1:J1"/>
  </mergeCells>
  <pageMargins left="0.75" right="0.75" top="0.90486111111111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</dc:creator>
  <cp:lastModifiedBy>WPS_1654751532</cp:lastModifiedBy>
  <dcterms:created xsi:type="dcterms:W3CDTF">2024-04-06T05:04:00Z</dcterms:created>
  <dcterms:modified xsi:type="dcterms:W3CDTF">2024-04-13T07:30:48Z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D45F8750620D44C9B981F873284EA87F_11</vt:lpwstr>
  </property>
  <property fmtid="{D5CDD505-2E9C-101B-9397-08002B2CF9AE}" pid="3" name="KSOProductBuildVer">
    <vt:lpwstr>2052-12.1.0.16388</vt:lpwstr>
  </property>
</Properties>
</file>