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activeTab="1"/>
  </bookViews>
  <sheets>
    <sheet name="附件1战斗员" sheetId="1" r:id="rId1"/>
    <sheet name="附件2驾驶员"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<sst xmlns="http://schemas.openxmlformats.org/spreadsheetml/2006/main" count="114" uniqueCount="89">
  <si>
    <t>附件1</t>
  </si>
  <si>
    <t>三穗县应急管理局公开招聘政府专职队员消防战斗员体能及面试考核成绩表</t>
  </si>
  <si>
    <t>序号</t>
  </si>
  <si>
    <t>考生号</t>
  </si>
  <si>
    <t>姓名</t>
  </si>
  <si>
    <t>单杠</t>
  </si>
  <si>
    <t>100米负重</t>
  </si>
  <si>
    <t>3000米跑</t>
  </si>
  <si>
    <t>面试得分
（40%）</t>
  </si>
  <si>
    <t>体能得分
（60%）</t>
  </si>
  <si>
    <t>折算分数
（总分=体能分数x0.6+面试分数x0.4）</t>
  </si>
  <si>
    <t>总排名</t>
  </si>
  <si>
    <t>入围体检和政审人员不合格人员则依次往下招录下一名人员</t>
  </si>
  <si>
    <t>个数</t>
  </si>
  <si>
    <t>排名</t>
  </si>
  <si>
    <t>得分</t>
  </si>
  <si>
    <t>成绩</t>
  </si>
  <si>
    <t>A015</t>
  </si>
  <si>
    <t>张福敬</t>
  </si>
  <si>
    <t>31.92+38.12=70.04</t>
  </si>
  <si>
    <t>入围体积</t>
  </si>
  <si>
    <t>D023</t>
  </si>
  <si>
    <t>洪德祥</t>
  </si>
  <si>
    <t>32.16+37.2=69.36</t>
  </si>
  <si>
    <t>入围体检</t>
  </si>
  <si>
    <t>A010</t>
  </si>
  <si>
    <t>李国奇</t>
  </si>
  <si>
    <t>30.36+34.4=64.76</t>
  </si>
  <si>
    <t>A011</t>
  </si>
  <si>
    <t>杨再福</t>
  </si>
  <si>
    <t>30.84+33.84=64.68</t>
  </si>
  <si>
    <t>A018</t>
  </si>
  <si>
    <t>张永生</t>
  </si>
  <si>
    <t>30.36+34.24=64.6</t>
  </si>
  <si>
    <t>D022</t>
  </si>
  <si>
    <t>陈  杰</t>
  </si>
  <si>
    <t>30.48+33.2=63.68</t>
  </si>
  <si>
    <t>D029</t>
  </si>
  <si>
    <t>黄臣义</t>
  </si>
  <si>
    <t>31.2+32.24=63.44</t>
  </si>
  <si>
    <t>D030</t>
  </si>
  <si>
    <t>黄仁权</t>
  </si>
  <si>
    <t>30.36+32.4=62.76</t>
  </si>
  <si>
    <t>D026</t>
  </si>
  <si>
    <t>吴子波</t>
  </si>
  <si>
    <t>D028</t>
  </si>
  <si>
    <t>田  凯</t>
  </si>
  <si>
    <t>D025</t>
  </si>
  <si>
    <t>周绍运</t>
  </si>
  <si>
    <t>D034</t>
  </si>
  <si>
    <t>周训摇</t>
  </si>
  <si>
    <t>D036</t>
  </si>
  <si>
    <t>潘  葛</t>
  </si>
  <si>
    <t>A012</t>
  </si>
  <si>
    <t>刘跃峰</t>
  </si>
  <si>
    <t>A013</t>
  </si>
  <si>
    <t>王金堡</t>
  </si>
  <si>
    <t>A009</t>
  </si>
  <si>
    <t>吴  圣</t>
  </si>
  <si>
    <t>17′10″01</t>
  </si>
  <si>
    <t>D024</t>
  </si>
  <si>
    <t>万冬明</t>
  </si>
  <si>
    <t>A016</t>
  </si>
  <si>
    <t>罗安辉</t>
  </si>
  <si>
    <t>A017</t>
  </si>
  <si>
    <t>张  骞</t>
  </si>
  <si>
    <t>附件2</t>
  </si>
  <si>
    <t>三穗县应急管理局公开招聘政府专职队员消防驾驶员体能及面试考核成绩表</t>
  </si>
  <si>
    <t>考  生  号</t>
  </si>
  <si>
    <t>体能（50%）</t>
  </si>
  <si>
    <t>面试（25%）</t>
  </si>
  <si>
    <t>实操（25%）</t>
  </si>
  <si>
    <t>体能分数
（50%）</t>
  </si>
  <si>
    <t>折算分数
（总分=体能分数x0.5+面试分数x0.25+实操分数x0.25）</t>
  </si>
  <si>
    <t>D021</t>
  </si>
  <si>
    <t>杨文鑫</t>
  </si>
  <si>
    <t>16秒21</t>
  </si>
  <si>
    <t>17分10秒79</t>
  </si>
  <si>
    <t>22.9+5.04+25.5=53.44</t>
  </si>
  <si>
    <t>D027</t>
  </si>
  <si>
    <t>张光强</t>
  </si>
  <si>
    <t>16秒89</t>
  </si>
  <si>
    <t>14分50秒80</t>
  </si>
  <si>
    <t>20.5+4.25+26.5=51.15</t>
  </si>
  <si>
    <t>D031</t>
  </si>
  <si>
    <t>黄  浩</t>
  </si>
  <si>
    <t>16秒99</t>
  </si>
  <si>
    <t>16分31秒36</t>
  </si>
  <si>
    <t>弃权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</si>
</sst>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00"/>
    <numFmt numFmtId="177" formatCode="00&quot;′&quot;00&quot;″&quot;00"/>
  </numFmts>
  <fonts count="33">
    <font>
      <sz val="11"/>
      <color theme="1"/>
      <name val="宋体"/>
      <charset val="134"/>
      <scheme val="minor"/>
    </font>
    <font>
      <b/>
      <sz val="14"/>
      <color theme="1"/>
      <name val="宋体"/>
      <charset val="134"/>
      <scheme val="minor"/>
    </font>
    <font>
      <sz val="14"/>
      <color theme="1"/>
      <name val="宋体"/>
      <charset val="134"/>
      <scheme val="minor"/>
    </font>
    <font>
      <b/>
      <sz val="22"/>
      <color theme="1"/>
      <name val="宋体"/>
      <charset val="134"/>
      <scheme val="minor"/>
    </font>
    <font>
      <b/>
      <sz val="11"/>
      <name val="宋体"/>
      <charset val="134"/>
      <scheme val="minor"/>
    </font>
    <font>
      <b/>
      <sz val="11"/>
      <color rgb="FFFF0000"/>
      <name val="宋体"/>
      <charset val="134"/>
      <scheme val="minor"/>
    </font>
    <font>
      <b/>
      <sz val="11"/>
      <color theme="1"/>
      <name val="宋体"/>
      <charset val="134"/>
      <scheme val="minor"/>
    </font>
    <font>
      <sz val="11"/>
      <name val="宋体"/>
      <charset val="134"/>
      <scheme val="minor"/>
    </font>
    <font>
      <b/>
      <sz val="9"/>
      <color rgb="FFFF0000"/>
      <name val="宋体"/>
      <charset val="134"/>
      <scheme val="minor"/>
    </font>
    <font>
      <b/>
      <sz val="14"/>
      <name val="宋体"/>
      <charset val="134"/>
      <scheme val="minor"/>
    </font>
    <font>
      <sz val="11"/>
      <color rgb="FFFF0000"/>
      <name val="宋体"/>
      <charset val="134"/>
      <scheme val="minor"/>
    </font>
    <font>
      <b/>
      <sz val="16"/>
      <color theme="1"/>
      <name val="宋体"/>
      <charset val="134"/>
      <scheme val="minor"/>
    </font>
    <font>
      <b/>
      <sz val="26"/>
      <color theme="1"/>
      <name val="宋体"/>
      <charset val="134"/>
      <scheme val="minor"/>
    </font>
    <font>
      <b/>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62">
    <xf numFmtId="0" fontId="0" fillId="0" borderId="0" xfId="0">
      <alignment vertical="center"/>
    </xf>
    <xf numFmtId="0" fontId="1" fillId="0" borderId="0" xfId="0" applyFont="1" applyAlignment="1">
      <alignment vertical="center" wrapText="1"/>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7" fillId="0" borderId="0" xfId="0" applyFont="1">
      <alignment vertical="center"/>
    </xf>
    <xf numFmtId="0" fontId="1" fillId="0" borderId="2" xfId="0" applyFont="1" applyFill="1" applyBorder="1" applyAlignment="1">
      <alignment horizontal="center" vertical="center" wrapText="1"/>
    </xf>
    <xf numFmtId="177" fontId="4" fillId="0" borderId="2"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6" fillId="0" borderId="2" xfId="0" applyFont="1" applyFill="1" applyBorder="1" applyAlignment="1">
      <alignment horizontal="center" vertical="center"/>
    </xf>
    <xf numFmtId="0" fontId="0" fillId="0" borderId="0" xfId="0" applyNumberFormat="1">
      <alignment vertical="center"/>
    </xf>
    <xf numFmtId="0" fontId="8" fillId="0" borderId="1" xfId="0" applyFont="1" applyBorder="1" applyAlignment="1">
      <alignment horizontal="center" vertical="center" wrapText="1"/>
    </xf>
    <xf numFmtId="0" fontId="1" fillId="0" borderId="0" xfId="0" applyFont="1" applyFill="1" applyBorder="1" applyAlignment="1">
      <alignment vertical="center" wrapText="1"/>
    </xf>
    <xf numFmtId="0" fontId="8" fillId="0" borderId="3" xfId="0" applyFont="1" applyBorder="1" applyAlignment="1">
      <alignment horizontal="center" vertical="center" wrapText="1"/>
    </xf>
    <xf numFmtId="0" fontId="2" fillId="0" borderId="0" xfId="0" applyFont="1" applyFill="1" applyBorder="1">
      <alignment vertical="center"/>
    </xf>
    <xf numFmtId="0" fontId="8" fillId="0" borderId="4" xfId="0" applyFont="1" applyBorder="1" applyAlignment="1">
      <alignment horizontal="center" vertical="center" wrapText="1"/>
    </xf>
    <xf numFmtId="0" fontId="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 xfId="0" applyFont="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lignment vertical="center"/>
    </xf>
    <xf numFmtId="0" fontId="11" fillId="0" borderId="0" xfId="0" applyFont="1">
      <alignment vertical="center"/>
    </xf>
    <xf numFmtId="0" fontId="6" fillId="0" borderId="0" xfId="0" applyFont="1" applyAlignment="1">
      <alignment horizontal="center" vertical="center"/>
    </xf>
    <xf numFmtId="0" fontId="6" fillId="2" borderId="0" xfId="0" applyFont="1" applyFill="1" applyAlignment="1">
      <alignment horizontal="center" vertical="center"/>
    </xf>
    <xf numFmtId="0" fontId="0" fillId="2" borderId="0" xfId="0" applyFill="1">
      <alignmen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3" fillId="0" borderId="2" xfId="0" applyFont="1" applyBorder="1" applyAlignment="1">
      <alignment horizontal="center" vertical="center"/>
    </xf>
    <xf numFmtId="0" fontId="6" fillId="2" borderId="2" xfId="0" applyFont="1" applyFill="1" applyBorder="1" applyAlignment="1">
      <alignment horizontal="center" vertical="center"/>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xf>
    <xf numFmtId="0" fontId="0" fillId="0" borderId="0" xfId="0" applyBorder="1">
      <alignment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2" xfId="0" applyNumberFormat="1" applyFont="1" applyFill="1" applyBorder="1" applyAlignment="1">
      <alignment horizontal="center" vertical="center"/>
    </xf>
    <xf numFmtId="0" fontId="7" fillId="0" borderId="0" xfId="0" applyFont="1" applyBorder="1">
      <alignment vertical="center"/>
    </xf>
    <xf numFmtId="0" fontId="8" fillId="0" borderId="2" xfId="0" applyFont="1" applyBorder="1" applyAlignment="1">
      <alignment horizontal="center" vertical="center" wrapText="1"/>
    </xf>
    <xf numFmtId="0" fontId="11" fillId="0" borderId="0" xfId="0" applyFont="1" applyBorder="1">
      <alignment vertical="center"/>
    </xf>
    <xf numFmtId="0" fontId="6" fillId="0" borderId="0" xfId="0" applyFont="1" applyFill="1" applyAlignment="1">
      <alignment horizontal="center" vertical="center"/>
    </xf>
    <xf numFmtId="0" fontId="4" fillId="0" borderId="0" xfId="0" applyFont="1" applyFill="1" applyBorder="1" applyAlignment="1">
      <alignment horizontal="center" vertical="center"/>
    </xf>
    <xf numFmtId="0" fontId="0" fillId="0" borderId="2" xfId="0" applyFill="1" applyBorder="1">
      <alignment vertical="center"/>
    </xf>
    <xf numFmtId="0" fontId="0" fillId="0" borderId="0" xfId="0" applyFill="1">
      <alignment vertical="center"/>
    </xf>
    <xf numFmtId="0" fontId="0" fillId="0" borderId="2"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topLeftCell="C1" workbookViewId="0">
      <selection activeCell="B2" sqref="B2:Q2"/>
    </sheetView>
  </sheetViews>
  <sheetFormatPr defaultColWidth="9" defaultRowHeight="13.5"/>
  <cols>
    <col min="1" max="1" width="5.50833333333333" customWidth="1"/>
    <col min="2" max="3" width="10.75" customWidth="1"/>
    <col min="4" max="4" width="11.3833333333333" customWidth="1"/>
    <col min="5" max="6" width="11.75" customWidth="1"/>
    <col min="7" max="7" width="11.3833333333333" customWidth="1"/>
    <col min="8" max="9" width="11.75" customWidth="1"/>
    <col min="10" max="10" width="12.8833333333333" customWidth="1"/>
    <col min="11" max="11" width="13.5083333333333" style="20" customWidth="1"/>
    <col min="12" max="12" width="11.25" customWidth="1"/>
    <col min="13" max="14" width="12.55" customWidth="1"/>
    <col min="15" max="15" width="53.1083333333333" customWidth="1"/>
    <col min="16" max="16" width="10" customWidth="1"/>
    <col min="17" max="17" width="15.4083333333333" customWidth="1"/>
  </cols>
  <sheetData>
    <row r="1" spans="1:1">
      <c r="A1" t="s">
        <v>0</v>
      </c>
    </row>
    <row r="2" ht="35" customHeight="1" spans="2:20">
      <c r="B2" s="41" t="s">
        <v>1</v>
      </c>
      <c r="C2" s="42"/>
      <c r="D2" s="42"/>
      <c r="E2" s="42"/>
      <c r="F2" s="42"/>
      <c r="G2" s="42"/>
      <c r="H2" s="42"/>
      <c r="I2" s="42"/>
      <c r="J2" s="42"/>
      <c r="K2" s="42"/>
      <c r="L2" s="42"/>
      <c r="M2" s="42"/>
      <c r="N2" s="42"/>
      <c r="O2" s="42"/>
      <c r="P2" s="42"/>
      <c r="Q2" s="42"/>
      <c r="R2" s="49"/>
      <c r="S2" s="49"/>
      <c r="T2" s="49"/>
    </row>
    <row r="3" s="37" customFormat="1" ht="27" customHeight="1" spans="1:20">
      <c r="A3" s="43" t="s">
        <v>2</v>
      </c>
      <c r="B3" s="19" t="s">
        <v>3</v>
      </c>
      <c r="C3" s="44" t="s">
        <v>4</v>
      </c>
      <c r="D3" s="45" t="s">
        <v>5</v>
      </c>
      <c r="E3" s="45"/>
      <c r="F3" s="45"/>
      <c r="G3" s="45" t="s">
        <v>6</v>
      </c>
      <c r="H3" s="45"/>
      <c r="I3" s="45"/>
      <c r="J3" s="44" t="s">
        <v>7</v>
      </c>
      <c r="K3" s="45"/>
      <c r="L3" s="44"/>
      <c r="M3" s="50" t="s">
        <v>8</v>
      </c>
      <c r="N3" s="43" t="s">
        <v>9</v>
      </c>
      <c r="O3" s="43" t="s">
        <v>10</v>
      </c>
      <c r="P3" s="44" t="s">
        <v>11</v>
      </c>
      <c r="Q3" s="55" t="s">
        <v>12</v>
      </c>
      <c r="R3" s="56"/>
      <c r="S3" s="56"/>
      <c r="T3" s="56"/>
    </row>
    <row r="4" s="38" customFormat="1" ht="27" customHeight="1" spans="1:21">
      <c r="A4" s="43"/>
      <c r="B4" s="19"/>
      <c r="C4" s="44"/>
      <c r="D4" s="12" t="s">
        <v>13</v>
      </c>
      <c r="E4" s="12" t="s">
        <v>14</v>
      </c>
      <c r="F4" s="12" t="s">
        <v>15</v>
      </c>
      <c r="G4" s="12" t="s">
        <v>16</v>
      </c>
      <c r="H4" s="12" t="s">
        <v>14</v>
      </c>
      <c r="I4" s="12" t="s">
        <v>15</v>
      </c>
      <c r="J4" s="19" t="s">
        <v>16</v>
      </c>
      <c r="K4" s="12" t="s">
        <v>14</v>
      </c>
      <c r="L4" s="19" t="s">
        <v>15</v>
      </c>
      <c r="M4" s="51"/>
      <c r="N4" s="44"/>
      <c r="O4" s="44"/>
      <c r="P4" s="44"/>
      <c r="Q4" s="55"/>
      <c r="R4" s="34"/>
      <c r="S4" s="35"/>
      <c r="T4" s="34"/>
      <c r="U4" s="57"/>
    </row>
    <row r="5" s="39" customFormat="1" ht="25" customHeight="1" spans="1:21">
      <c r="A5" s="46">
        <v>1</v>
      </c>
      <c r="B5" s="46" t="s">
        <v>17</v>
      </c>
      <c r="C5" s="46" t="s">
        <v>18</v>
      </c>
      <c r="D5" s="47">
        <v>14</v>
      </c>
      <c r="E5" s="47">
        <v>2</v>
      </c>
      <c r="F5" s="47">
        <v>17.8</v>
      </c>
      <c r="G5" s="48">
        <v>1594</v>
      </c>
      <c r="H5" s="47">
        <v>4</v>
      </c>
      <c r="I5" s="47">
        <v>17.4</v>
      </c>
      <c r="J5" s="47">
        <v>120054</v>
      </c>
      <c r="K5" s="47">
        <v>1</v>
      </c>
      <c r="L5" s="46">
        <v>18</v>
      </c>
      <c r="M5" s="46">
        <v>95.3</v>
      </c>
      <c r="N5" s="46">
        <v>53.2</v>
      </c>
      <c r="O5" s="46" t="s">
        <v>19</v>
      </c>
      <c r="P5" s="52">
        <v>1</v>
      </c>
      <c r="Q5" s="16" t="s">
        <v>20</v>
      </c>
      <c r="R5" s="34"/>
      <c r="S5" s="35"/>
      <c r="T5" s="34"/>
      <c r="U5" s="57"/>
    </row>
    <row r="6" s="39" customFormat="1" ht="25" customHeight="1" spans="1:21">
      <c r="A6" s="46">
        <v>2</v>
      </c>
      <c r="B6" s="46" t="s">
        <v>21</v>
      </c>
      <c r="C6" s="46" t="s">
        <v>22</v>
      </c>
      <c r="D6" s="47">
        <v>14</v>
      </c>
      <c r="E6" s="47">
        <v>2</v>
      </c>
      <c r="F6" s="47">
        <v>17.8</v>
      </c>
      <c r="G6" s="48">
        <v>1487</v>
      </c>
      <c r="H6" s="47">
        <v>1</v>
      </c>
      <c r="I6" s="47">
        <v>18</v>
      </c>
      <c r="J6" s="47">
        <v>130074</v>
      </c>
      <c r="K6" s="47">
        <v>2</v>
      </c>
      <c r="L6" s="46">
        <v>17.8</v>
      </c>
      <c r="M6" s="46">
        <v>93</v>
      </c>
      <c r="N6" s="46">
        <v>53.6</v>
      </c>
      <c r="O6" s="46" t="s">
        <v>23</v>
      </c>
      <c r="P6" s="52">
        <v>2</v>
      </c>
      <c r="Q6" s="16" t="s">
        <v>24</v>
      </c>
      <c r="R6" s="34"/>
      <c r="S6" s="35"/>
      <c r="T6" s="34"/>
      <c r="U6" s="57"/>
    </row>
    <row r="7" s="39" customFormat="1" ht="25" customHeight="1" spans="1:21">
      <c r="A7" s="46">
        <v>3</v>
      </c>
      <c r="B7" s="46" t="s">
        <v>25</v>
      </c>
      <c r="C7" s="46" t="s">
        <v>26</v>
      </c>
      <c r="D7" s="47">
        <v>20</v>
      </c>
      <c r="E7" s="47">
        <v>1</v>
      </c>
      <c r="F7" s="47">
        <v>18</v>
      </c>
      <c r="G7" s="48">
        <v>1638</v>
      </c>
      <c r="H7" s="47">
        <v>7</v>
      </c>
      <c r="I7" s="47">
        <v>16.8</v>
      </c>
      <c r="J7" s="47">
        <v>143694</v>
      </c>
      <c r="K7" s="47">
        <v>12</v>
      </c>
      <c r="L7" s="46">
        <v>15.8</v>
      </c>
      <c r="M7" s="46">
        <v>86</v>
      </c>
      <c r="N7" s="46">
        <v>50.6</v>
      </c>
      <c r="O7" s="46" t="s">
        <v>27</v>
      </c>
      <c r="P7" s="46">
        <v>3</v>
      </c>
      <c r="Q7" s="24"/>
      <c r="R7" s="34"/>
      <c r="S7" s="35"/>
      <c r="T7" s="34"/>
      <c r="U7" s="57"/>
    </row>
    <row r="8" s="39" customFormat="1" ht="25" customHeight="1" spans="1:21">
      <c r="A8" s="46">
        <v>4</v>
      </c>
      <c r="B8" s="46" t="s">
        <v>28</v>
      </c>
      <c r="C8" s="46" t="s">
        <v>29</v>
      </c>
      <c r="D8" s="47">
        <v>13</v>
      </c>
      <c r="E8" s="47">
        <v>3</v>
      </c>
      <c r="F8" s="47">
        <v>5</v>
      </c>
      <c r="G8" s="48">
        <v>1567</v>
      </c>
      <c r="H8" s="47">
        <v>3</v>
      </c>
      <c r="I8" s="47">
        <v>17.6</v>
      </c>
      <c r="J8" s="47">
        <v>143306</v>
      </c>
      <c r="K8" s="53">
        <v>10</v>
      </c>
      <c r="L8" s="46">
        <v>16.2</v>
      </c>
      <c r="M8" s="46">
        <v>84.6</v>
      </c>
      <c r="N8" s="46">
        <v>51.4</v>
      </c>
      <c r="O8" s="46" t="s">
        <v>30</v>
      </c>
      <c r="P8" s="46">
        <v>4</v>
      </c>
      <c r="Q8" s="24"/>
      <c r="R8" s="34"/>
      <c r="S8" s="35"/>
      <c r="T8" s="34"/>
      <c r="U8" s="57"/>
    </row>
    <row r="9" s="39" customFormat="1" ht="25" customHeight="1" spans="1:21">
      <c r="A9" s="46">
        <v>5</v>
      </c>
      <c r="B9" s="46" t="s">
        <v>31</v>
      </c>
      <c r="C9" s="46" t="s">
        <v>32</v>
      </c>
      <c r="D9" s="47">
        <v>9</v>
      </c>
      <c r="E9" s="47">
        <v>6</v>
      </c>
      <c r="F9" s="47">
        <v>17</v>
      </c>
      <c r="G9" s="48">
        <v>1772</v>
      </c>
      <c r="H9" s="47">
        <v>11</v>
      </c>
      <c r="I9" s="47">
        <v>16</v>
      </c>
      <c r="J9" s="47">
        <v>131739</v>
      </c>
      <c r="K9" s="47">
        <v>3</v>
      </c>
      <c r="L9" s="46">
        <v>17.6</v>
      </c>
      <c r="M9" s="46">
        <v>85.6</v>
      </c>
      <c r="N9" s="46">
        <v>50.6</v>
      </c>
      <c r="O9" s="46" t="s">
        <v>33</v>
      </c>
      <c r="P9" s="46">
        <v>5</v>
      </c>
      <c r="Q9" s="24"/>
      <c r="R9" s="34"/>
      <c r="S9" s="35"/>
      <c r="T9" s="34"/>
      <c r="U9" s="57"/>
    </row>
    <row r="10" s="39" customFormat="1" ht="25" customHeight="1" spans="1:21">
      <c r="A10" s="46">
        <v>6</v>
      </c>
      <c r="B10" s="46" t="s">
        <v>34</v>
      </c>
      <c r="C10" s="46" t="s">
        <v>35</v>
      </c>
      <c r="D10" s="47">
        <v>11</v>
      </c>
      <c r="E10" s="47">
        <v>4</v>
      </c>
      <c r="F10" s="47">
        <v>17.4</v>
      </c>
      <c r="G10" s="48">
        <v>1658</v>
      </c>
      <c r="H10" s="47">
        <v>8</v>
      </c>
      <c r="I10" s="47">
        <v>16.6</v>
      </c>
      <c r="J10" s="47">
        <v>134990</v>
      </c>
      <c r="K10" s="47">
        <v>7</v>
      </c>
      <c r="L10" s="46">
        <v>16.8</v>
      </c>
      <c r="M10" s="46">
        <v>83</v>
      </c>
      <c r="N10" s="46">
        <v>50.8</v>
      </c>
      <c r="O10" s="46" t="s">
        <v>36</v>
      </c>
      <c r="P10" s="46">
        <v>6</v>
      </c>
      <c r="Q10" s="24"/>
      <c r="R10" s="34"/>
      <c r="S10" s="58"/>
      <c r="T10" s="34"/>
      <c r="U10" s="57"/>
    </row>
    <row r="11" s="39" customFormat="1" ht="25" customHeight="1" spans="1:21">
      <c r="A11" s="46">
        <v>7</v>
      </c>
      <c r="B11" s="46" t="s">
        <v>37</v>
      </c>
      <c r="C11" s="46" t="s">
        <v>38</v>
      </c>
      <c r="D11" s="47">
        <v>14</v>
      </c>
      <c r="E11" s="47">
        <v>2</v>
      </c>
      <c r="F11" s="47">
        <v>17.8</v>
      </c>
      <c r="G11" s="48">
        <v>1596</v>
      </c>
      <c r="H11" s="47">
        <v>6</v>
      </c>
      <c r="I11" s="47">
        <v>17</v>
      </c>
      <c r="J11" s="47">
        <v>134052</v>
      </c>
      <c r="K11" s="47">
        <v>5</v>
      </c>
      <c r="L11" s="46">
        <v>17.2</v>
      </c>
      <c r="M11" s="46">
        <v>80.6</v>
      </c>
      <c r="N11" s="46">
        <v>52</v>
      </c>
      <c r="O11" s="46" t="s">
        <v>39</v>
      </c>
      <c r="P11" s="46">
        <v>7</v>
      </c>
      <c r="Q11" s="24"/>
      <c r="R11" s="34"/>
      <c r="S11" s="58"/>
      <c r="T11" s="34"/>
      <c r="U11" s="57"/>
    </row>
    <row r="12" s="40" customFormat="1" ht="25" customHeight="1" spans="1:21">
      <c r="A12" s="46">
        <v>8</v>
      </c>
      <c r="B12" s="46" t="s">
        <v>40</v>
      </c>
      <c r="C12" s="46" t="s">
        <v>41</v>
      </c>
      <c r="D12" s="47">
        <v>11</v>
      </c>
      <c r="E12" s="47">
        <v>4</v>
      </c>
      <c r="F12" s="47">
        <v>17.4</v>
      </c>
      <c r="G12" s="48">
        <v>1723</v>
      </c>
      <c r="H12" s="47">
        <v>10</v>
      </c>
      <c r="I12" s="47">
        <v>16.2</v>
      </c>
      <c r="J12" s="47">
        <v>134449</v>
      </c>
      <c r="K12" s="47">
        <v>6</v>
      </c>
      <c r="L12" s="46">
        <v>17</v>
      </c>
      <c r="M12" s="46">
        <v>81</v>
      </c>
      <c r="N12" s="46">
        <v>50.6</v>
      </c>
      <c r="O12" s="46" t="s">
        <v>42</v>
      </c>
      <c r="P12" s="46">
        <v>8</v>
      </c>
      <c r="Q12" s="59"/>
      <c r="R12" s="34"/>
      <c r="S12" s="58"/>
      <c r="T12" s="36"/>
      <c r="U12" s="60"/>
    </row>
    <row r="13" ht="25" customHeight="1" spans="1:21">
      <c r="A13" s="24">
        <v>9</v>
      </c>
      <c r="B13" s="19" t="s">
        <v>43</v>
      </c>
      <c r="C13" s="19" t="s">
        <v>44</v>
      </c>
      <c r="D13" s="12">
        <v>10</v>
      </c>
      <c r="E13" s="12">
        <v>5</v>
      </c>
      <c r="F13" s="12">
        <v>17.2</v>
      </c>
      <c r="G13" s="14">
        <v>1555</v>
      </c>
      <c r="H13" s="12">
        <v>2</v>
      </c>
      <c r="I13" s="12">
        <v>17.8</v>
      </c>
      <c r="J13" s="12">
        <v>151232</v>
      </c>
      <c r="K13" s="12">
        <v>14</v>
      </c>
      <c r="L13" s="19">
        <v>15.4</v>
      </c>
      <c r="M13" s="24"/>
      <c r="N13" s="19">
        <f t="shared" ref="N5:N23" si="0">SUM(F13+I13+L13+M13)</f>
        <v>50.4</v>
      </c>
      <c r="O13" s="19"/>
      <c r="P13" s="19">
        <v>9</v>
      </c>
      <c r="Q13" s="59"/>
      <c r="R13" s="34"/>
      <c r="S13" s="58"/>
      <c r="T13" s="36"/>
      <c r="U13" s="60"/>
    </row>
    <row r="14" ht="25" customHeight="1" spans="1:21">
      <c r="A14" s="24">
        <v>10</v>
      </c>
      <c r="B14" s="19" t="s">
        <v>45</v>
      </c>
      <c r="C14" s="19" t="s">
        <v>46</v>
      </c>
      <c r="D14" s="12">
        <v>2</v>
      </c>
      <c r="E14" s="12">
        <v>10</v>
      </c>
      <c r="F14" s="12">
        <v>16.2</v>
      </c>
      <c r="G14" s="14">
        <v>1687</v>
      </c>
      <c r="H14" s="12">
        <v>9</v>
      </c>
      <c r="I14" s="12">
        <v>16.4</v>
      </c>
      <c r="J14" s="12">
        <v>131941</v>
      </c>
      <c r="K14" s="12">
        <v>4</v>
      </c>
      <c r="L14" s="19">
        <v>17.4</v>
      </c>
      <c r="M14" s="24"/>
      <c r="N14" s="19">
        <f t="shared" si="0"/>
        <v>50</v>
      </c>
      <c r="O14" s="19"/>
      <c r="P14" s="19">
        <v>10</v>
      </c>
      <c r="Q14" s="59"/>
      <c r="R14" s="34"/>
      <c r="S14" s="35"/>
      <c r="T14" s="36"/>
      <c r="U14" s="60"/>
    </row>
    <row r="15" ht="25" customHeight="1" spans="1:21">
      <c r="A15" s="24">
        <v>11</v>
      </c>
      <c r="B15" s="19" t="s">
        <v>47</v>
      </c>
      <c r="C15" s="19" t="s">
        <v>48</v>
      </c>
      <c r="D15" s="12">
        <v>8</v>
      </c>
      <c r="E15" s="12">
        <v>7</v>
      </c>
      <c r="F15" s="12">
        <v>16.8</v>
      </c>
      <c r="G15" s="14">
        <v>1595</v>
      </c>
      <c r="H15" s="12">
        <v>5</v>
      </c>
      <c r="I15" s="12">
        <v>17.2</v>
      </c>
      <c r="J15" s="12">
        <v>150039</v>
      </c>
      <c r="K15" s="12">
        <v>13</v>
      </c>
      <c r="L15" s="19">
        <v>15.6</v>
      </c>
      <c r="M15" s="24"/>
      <c r="N15" s="19">
        <f t="shared" si="0"/>
        <v>49.6</v>
      </c>
      <c r="O15" s="19"/>
      <c r="P15" s="19">
        <v>11</v>
      </c>
      <c r="Q15" s="59"/>
      <c r="R15" s="34"/>
      <c r="S15" s="35"/>
      <c r="T15" s="36"/>
      <c r="U15" s="60"/>
    </row>
    <row r="16" ht="25" customHeight="1" spans="1:21">
      <c r="A16" s="24">
        <v>12</v>
      </c>
      <c r="B16" s="19" t="s">
        <v>49</v>
      </c>
      <c r="C16" s="19" t="s">
        <v>50</v>
      </c>
      <c r="D16" s="12">
        <v>6</v>
      </c>
      <c r="E16" s="12">
        <v>8</v>
      </c>
      <c r="F16" s="12">
        <v>16.6</v>
      </c>
      <c r="G16" s="14">
        <v>1687</v>
      </c>
      <c r="H16" s="12">
        <v>9</v>
      </c>
      <c r="I16" s="12">
        <v>16.4</v>
      </c>
      <c r="J16" s="12">
        <v>141196</v>
      </c>
      <c r="K16" s="12">
        <v>8</v>
      </c>
      <c r="L16" s="19">
        <v>16.6</v>
      </c>
      <c r="M16" s="24"/>
      <c r="N16" s="19">
        <f t="shared" si="0"/>
        <v>49.6</v>
      </c>
      <c r="O16" s="19"/>
      <c r="P16" s="19">
        <v>12</v>
      </c>
      <c r="Q16" s="59"/>
      <c r="R16" s="34"/>
      <c r="S16" s="35"/>
      <c r="T16" s="36"/>
      <c r="U16" s="60"/>
    </row>
    <row r="17" ht="25" customHeight="1" spans="1:21">
      <c r="A17" s="24">
        <v>13</v>
      </c>
      <c r="B17" s="24" t="s">
        <v>51</v>
      </c>
      <c r="C17" s="19" t="s">
        <v>52</v>
      </c>
      <c r="D17" s="12">
        <v>9</v>
      </c>
      <c r="E17" s="12">
        <v>6</v>
      </c>
      <c r="F17" s="12">
        <v>17</v>
      </c>
      <c r="G17" s="14">
        <v>1885</v>
      </c>
      <c r="H17" s="12">
        <v>14</v>
      </c>
      <c r="I17" s="12">
        <v>15.4</v>
      </c>
      <c r="J17" s="12">
        <v>142338</v>
      </c>
      <c r="K17" s="12">
        <v>9</v>
      </c>
      <c r="L17" s="19">
        <v>16.4</v>
      </c>
      <c r="M17" s="24"/>
      <c r="N17" s="19">
        <f t="shared" si="0"/>
        <v>48.8</v>
      </c>
      <c r="O17" s="19"/>
      <c r="P17" s="19">
        <v>13</v>
      </c>
      <c r="Q17" s="59"/>
      <c r="R17" s="34"/>
      <c r="S17" s="35"/>
      <c r="T17" s="36"/>
      <c r="U17" s="60"/>
    </row>
    <row r="18" ht="25" customHeight="1" spans="1:21">
      <c r="A18" s="24">
        <v>14</v>
      </c>
      <c r="B18" s="19" t="s">
        <v>53</v>
      </c>
      <c r="C18" s="19" t="s">
        <v>54</v>
      </c>
      <c r="D18" s="12">
        <v>9</v>
      </c>
      <c r="E18" s="12">
        <v>6</v>
      </c>
      <c r="F18" s="12">
        <v>17</v>
      </c>
      <c r="G18" s="14">
        <v>1926</v>
      </c>
      <c r="H18" s="12">
        <v>15</v>
      </c>
      <c r="I18" s="12">
        <v>15.2</v>
      </c>
      <c r="J18" s="12">
        <v>143334</v>
      </c>
      <c r="K18" s="12">
        <v>11</v>
      </c>
      <c r="L18" s="19">
        <v>16</v>
      </c>
      <c r="M18" s="24"/>
      <c r="N18" s="19">
        <f t="shared" si="0"/>
        <v>48.2</v>
      </c>
      <c r="O18" s="19"/>
      <c r="P18" s="19">
        <v>14</v>
      </c>
      <c r="Q18" s="59"/>
      <c r="R18" s="34"/>
      <c r="S18" s="35"/>
      <c r="T18" s="36"/>
      <c r="U18" s="60"/>
    </row>
    <row r="19" ht="25" customHeight="1" spans="1:21">
      <c r="A19" s="24">
        <v>15</v>
      </c>
      <c r="B19" s="19" t="s">
        <v>55</v>
      </c>
      <c r="C19" s="19" t="s">
        <v>56</v>
      </c>
      <c r="D19" s="12">
        <v>13</v>
      </c>
      <c r="E19" s="12">
        <v>3</v>
      </c>
      <c r="F19" s="12">
        <v>17.6</v>
      </c>
      <c r="G19" s="14">
        <v>1927</v>
      </c>
      <c r="H19" s="12">
        <v>16</v>
      </c>
      <c r="I19" s="12">
        <v>15</v>
      </c>
      <c r="J19" s="12">
        <v>153715</v>
      </c>
      <c r="K19" s="12">
        <v>15</v>
      </c>
      <c r="L19" s="19">
        <v>15.2</v>
      </c>
      <c r="M19" s="24"/>
      <c r="N19" s="19">
        <f t="shared" si="0"/>
        <v>47.8</v>
      </c>
      <c r="O19" s="19"/>
      <c r="P19" s="19">
        <v>15</v>
      </c>
      <c r="Q19" s="59"/>
      <c r="R19" s="34"/>
      <c r="S19" s="35"/>
      <c r="T19" s="36"/>
      <c r="U19" s="60"/>
    </row>
    <row r="20" ht="25" customHeight="1" spans="1:20">
      <c r="A20" s="24">
        <v>16</v>
      </c>
      <c r="B20" s="19" t="s">
        <v>57</v>
      </c>
      <c r="C20" s="19" t="s">
        <v>58</v>
      </c>
      <c r="D20" s="12">
        <v>9</v>
      </c>
      <c r="E20" s="12">
        <v>6</v>
      </c>
      <c r="F20" s="12">
        <v>17</v>
      </c>
      <c r="G20" s="14">
        <v>1834</v>
      </c>
      <c r="H20" s="12">
        <v>13</v>
      </c>
      <c r="I20" s="12">
        <v>15.6</v>
      </c>
      <c r="J20" s="12" t="s">
        <v>59</v>
      </c>
      <c r="K20" s="12">
        <v>18</v>
      </c>
      <c r="L20" s="19">
        <v>14.6</v>
      </c>
      <c r="M20" s="24"/>
      <c r="N20" s="19">
        <f t="shared" si="0"/>
        <v>47.2</v>
      </c>
      <c r="O20" s="19"/>
      <c r="P20" s="19">
        <v>16</v>
      </c>
      <c r="Q20" s="61"/>
      <c r="R20" s="49"/>
      <c r="S20" s="49"/>
      <c r="T20" s="49"/>
    </row>
    <row r="21" ht="25" customHeight="1" spans="1:17">
      <c r="A21" s="24">
        <v>17</v>
      </c>
      <c r="B21" s="19" t="s">
        <v>60</v>
      </c>
      <c r="C21" s="19" t="s">
        <v>61</v>
      </c>
      <c r="D21" s="12">
        <v>2</v>
      </c>
      <c r="E21" s="12">
        <v>10</v>
      </c>
      <c r="F21" s="12">
        <v>16.2</v>
      </c>
      <c r="G21" s="14">
        <v>1780</v>
      </c>
      <c r="H21" s="12">
        <v>12</v>
      </c>
      <c r="I21" s="12">
        <v>15.8</v>
      </c>
      <c r="J21" s="12">
        <v>155702</v>
      </c>
      <c r="K21" s="12">
        <v>16</v>
      </c>
      <c r="L21" s="19">
        <v>15</v>
      </c>
      <c r="M21" s="24"/>
      <c r="N21" s="19">
        <f t="shared" si="0"/>
        <v>47</v>
      </c>
      <c r="O21" s="19"/>
      <c r="P21" s="19">
        <v>17</v>
      </c>
      <c r="Q21" s="61"/>
    </row>
    <row r="22" ht="25" customHeight="1" spans="1:17">
      <c r="A22" s="24">
        <v>18</v>
      </c>
      <c r="B22" s="19" t="s">
        <v>62</v>
      </c>
      <c r="C22" s="19" t="s">
        <v>63</v>
      </c>
      <c r="D22" s="12">
        <v>5</v>
      </c>
      <c r="E22" s="12">
        <v>9</v>
      </c>
      <c r="F22" s="12">
        <v>16.4</v>
      </c>
      <c r="G22" s="14">
        <v>1972</v>
      </c>
      <c r="H22" s="12">
        <v>17</v>
      </c>
      <c r="I22" s="12">
        <v>14.8</v>
      </c>
      <c r="J22" s="12">
        <v>170933</v>
      </c>
      <c r="K22" s="12">
        <v>17</v>
      </c>
      <c r="L22" s="19">
        <v>14.8</v>
      </c>
      <c r="M22" s="24"/>
      <c r="N22" s="19">
        <f t="shared" si="0"/>
        <v>46</v>
      </c>
      <c r="O22" s="19"/>
      <c r="P22" s="19">
        <v>18</v>
      </c>
      <c r="Q22" s="61"/>
    </row>
    <row r="23" ht="30" customHeight="1" spans="1:17">
      <c r="A23" s="24">
        <v>19</v>
      </c>
      <c r="B23" s="19" t="s">
        <v>64</v>
      </c>
      <c r="C23" s="19" t="s">
        <v>65</v>
      </c>
      <c r="D23" s="12">
        <v>0</v>
      </c>
      <c r="E23" s="12">
        <v>11</v>
      </c>
      <c r="F23" s="12">
        <v>16</v>
      </c>
      <c r="G23" s="14">
        <v>2170</v>
      </c>
      <c r="H23" s="12">
        <v>18</v>
      </c>
      <c r="I23" s="12">
        <v>14.6</v>
      </c>
      <c r="J23" s="12">
        <v>172858</v>
      </c>
      <c r="K23" s="12">
        <v>19</v>
      </c>
      <c r="L23" s="19">
        <v>14.4</v>
      </c>
      <c r="M23" s="24"/>
      <c r="N23" s="19">
        <f t="shared" si="0"/>
        <v>45</v>
      </c>
      <c r="O23" s="19"/>
      <c r="P23" s="19">
        <v>19</v>
      </c>
      <c r="Q23" s="61"/>
    </row>
    <row r="24" ht="18" customHeight="1" spans="2:14">
      <c r="B24" s="49"/>
      <c r="C24" s="49"/>
      <c r="D24" s="49"/>
      <c r="E24" s="49"/>
      <c r="F24" s="49"/>
      <c r="G24" s="49"/>
      <c r="H24" s="49"/>
      <c r="I24" s="49"/>
      <c r="J24" s="49"/>
      <c r="K24" s="54"/>
      <c r="L24" s="49"/>
      <c r="M24" s="49"/>
      <c r="N24" s="49"/>
    </row>
    <row r="25" ht="18" customHeight="1" spans="2:14">
      <c r="B25" s="49"/>
      <c r="C25" s="49"/>
      <c r="D25" s="49"/>
      <c r="E25" s="49"/>
      <c r="F25" s="49"/>
      <c r="G25" s="49"/>
      <c r="H25" s="49"/>
      <c r="I25" s="49"/>
      <c r="J25" s="49"/>
      <c r="K25" s="54"/>
      <c r="L25" s="49"/>
      <c r="M25" s="49"/>
      <c r="N25" s="49"/>
    </row>
    <row r="26" ht="18" customHeight="1" spans="2:14">
      <c r="B26" s="49"/>
      <c r="C26" s="49"/>
      <c r="D26" s="49"/>
      <c r="E26" s="49"/>
      <c r="F26" s="49"/>
      <c r="G26" s="49"/>
      <c r="H26" s="49"/>
      <c r="I26" s="49"/>
      <c r="J26" s="49"/>
      <c r="K26" s="54"/>
      <c r="L26" s="49"/>
      <c r="M26" s="49"/>
      <c r="N26" s="49"/>
    </row>
    <row r="27" ht="18" customHeight="1"/>
    <row r="28" ht="18" customHeight="1"/>
    <row r="29" ht="18" customHeight="1"/>
    <row r="30" ht="18" customHeight="1"/>
    <row r="31" ht="18" customHeight="1"/>
    <row r="32" ht="18" customHeight="1"/>
    <row r="33" ht="18" customHeight="1"/>
    <row r="34" ht="18" customHeight="1"/>
    <row r="35" ht="18" customHeight="1"/>
  </sheetData>
  <sortState ref="A4:P22">
    <sortCondition ref="P4:P22"/>
  </sortState>
  <mergeCells count="12">
    <mergeCell ref="B2:Q2"/>
    <mergeCell ref="D3:F3"/>
    <mergeCell ref="G3:I3"/>
    <mergeCell ref="J3:L3"/>
    <mergeCell ref="A3:A4"/>
    <mergeCell ref="B3:B4"/>
    <mergeCell ref="C3:C4"/>
    <mergeCell ref="M3:M4"/>
    <mergeCell ref="N3:N4"/>
    <mergeCell ref="O3:O4"/>
    <mergeCell ref="P3:P4"/>
    <mergeCell ref="Q3:Q4"/>
  </mergeCells>
  <pageMargins left="0.7" right="0.7" top="0.75" bottom="0.75" header="0.3" footer="0.3"/>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4"/>
  <sheetViews>
    <sheetView tabSelected="1" workbookViewId="0">
      <selection activeCell="A2" sqref="A2:S2"/>
    </sheetView>
  </sheetViews>
  <sheetFormatPr defaultColWidth="9" defaultRowHeight="13.5"/>
  <cols>
    <col min="1" max="1" width="9" style="3"/>
    <col min="2" max="2" width="9" customWidth="1"/>
    <col min="9" max="9" width="12.25" customWidth="1"/>
    <col min="13" max="13" width="6.88333333333333" customWidth="1"/>
    <col min="14" max="14" width="8" customWidth="1"/>
    <col min="15" max="15" width="7.38333333333333" customWidth="1"/>
    <col min="16" max="16" width="12.8166666666667" customWidth="1"/>
    <col min="17" max="17" width="42.2083333333333" customWidth="1"/>
    <col min="19" max="19" width="10.4333333333333" customWidth="1"/>
  </cols>
  <sheetData>
    <row r="1" spans="1:1">
      <c r="A1" s="3" t="s">
        <v>66</v>
      </c>
    </row>
    <row r="2" ht="37" customHeight="1" spans="1:19">
      <c r="A2" s="4" t="s">
        <v>67</v>
      </c>
      <c r="B2" s="4"/>
      <c r="C2" s="4"/>
      <c r="D2" s="4"/>
      <c r="E2" s="4"/>
      <c r="F2" s="4"/>
      <c r="G2" s="4"/>
      <c r="H2" s="4"/>
      <c r="I2" s="4"/>
      <c r="J2" s="4"/>
      <c r="K2" s="4"/>
      <c r="L2" s="4"/>
      <c r="M2" s="4"/>
      <c r="N2" s="4"/>
      <c r="O2" s="4"/>
      <c r="P2" s="4"/>
      <c r="Q2" s="4"/>
      <c r="R2" s="4"/>
      <c r="S2" s="4"/>
    </row>
    <row r="3" s="1" customFormat="1" ht="37" customHeight="1" spans="1:22">
      <c r="A3" s="5" t="s">
        <v>68</v>
      </c>
      <c r="B3" s="6" t="s">
        <v>69</v>
      </c>
      <c r="C3" s="6"/>
      <c r="D3" s="6"/>
      <c r="E3" s="6"/>
      <c r="F3" s="6"/>
      <c r="G3" s="6"/>
      <c r="H3" s="6"/>
      <c r="I3" s="6"/>
      <c r="J3" s="6"/>
      <c r="K3" s="6"/>
      <c r="L3" s="21" t="s">
        <v>70</v>
      </c>
      <c r="M3" s="21"/>
      <c r="N3" s="21" t="s">
        <v>71</v>
      </c>
      <c r="O3" s="21"/>
      <c r="P3" s="6" t="s">
        <v>72</v>
      </c>
      <c r="Q3" s="6" t="s">
        <v>73</v>
      </c>
      <c r="R3" s="6" t="s">
        <v>14</v>
      </c>
      <c r="S3" s="26" t="s">
        <v>12</v>
      </c>
      <c r="T3" s="27"/>
      <c r="U3" s="27"/>
      <c r="V3" s="27"/>
    </row>
    <row r="4" s="2" customFormat="1" ht="19" customHeight="1" spans="1:22">
      <c r="A4" s="7"/>
      <c r="B4" s="8" t="s">
        <v>4</v>
      </c>
      <c r="C4" s="9" t="s">
        <v>5</v>
      </c>
      <c r="D4" s="9"/>
      <c r="E4" s="9"/>
      <c r="F4" s="9" t="s">
        <v>6</v>
      </c>
      <c r="G4" s="9"/>
      <c r="H4" s="9"/>
      <c r="I4" s="9" t="s">
        <v>7</v>
      </c>
      <c r="J4" s="9"/>
      <c r="K4" s="9"/>
      <c r="L4" s="9" t="s">
        <v>15</v>
      </c>
      <c r="M4" s="9" t="s">
        <v>14</v>
      </c>
      <c r="N4" s="9" t="s">
        <v>15</v>
      </c>
      <c r="O4" s="9" t="s">
        <v>14</v>
      </c>
      <c r="P4" s="9"/>
      <c r="Q4" s="9"/>
      <c r="R4" s="9"/>
      <c r="S4" s="28"/>
      <c r="T4" s="29"/>
      <c r="U4" s="29"/>
      <c r="V4" s="29"/>
    </row>
    <row r="5" s="2" customFormat="1" ht="19" customHeight="1" spans="1:22">
      <c r="A5" s="10"/>
      <c r="B5" s="11"/>
      <c r="C5" s="9" t="s">
        <v>13</v>
      </c>
      <c r="D5" s="9" t="s">
        <v>14</v>
      </c>
      <c r="E5" s="9" t="s">
        <v>15</v>
      </c>
      <c r="F5" s="9" t="s">
        <v>16</v>
      </c>
      <c r="G5" s="9" t="s">
        <v>14</v>
      </c>
      <c r="H5" s="9" t="s">
        <v>15</v>
      </c>
      <c r="I5" s="9" t="s">
        <v>16</v>
      </c>
      <c r="J5" s="9" t="s">
        <v>14</v>
      </c>
      <c r="K5" s="9" t="s">
        <v>15</v>
      </c>
      <c r="L5" s="9"/>
      <c r="M5" s="9"/>
      <c r="N5" s="9"/>
      <c r="O5" s="9"/>
      <c r="P5" s="9"/>
      <c r="Q5" s="9"/>
      <c r="R5" s="9"/>
      <c r="S5" s="30"/>
      <c r="T5" s="31"/>
      <c r="U5" s="31"/>
      <c r="V5" s="32"/>
    </row>
    <row r="6" ht="20" customHeight="1" spans="1:22">
      <c r="A6" s="12" t="s">
        <v>74</v>
      </c>
      <c r="B6" s="12" t="s">
        <v>75</v>
      </c>
      <c r="C6" s="12">
        <v>6</v>
      </c>
      <c r="D6" s="12">
        <v>2</v>
      </c>
      <c r="E6" s="13">
        <v>17</v>
      </c>
      <c r="F6" s="14" t="s">
        <v>76</v>
      </c>
      <c r="G6" s="12">
        <v>1</v>
      </c>
      <c r="H6" s="12">
        <v>18</v>
      </c>
      <c r="I6" s="22" t="s">
        <v>77</v>
      </c>
      <c r="J6" s="12">
        <v>3</v>
      </c>
      <c r="K6" s="12">
        <v>16</v>
      </c>
      <c r="L6" s="13">
        <v>91.6</v>
      </c>
      <c r="M6" s="13"/>
      <c r="N6" s="13">
        <v>18</v>
      </c>
      <c r="O6" s="12">
        <v>1</v>
      </c>
      <c r="P6" s="19">
        <v>51</v>
      </c>
      <c r="Q6" s="19" t="s">
        <v>78</v>
      </c>
      <c r="R6" s="19">
        <v>1</v>
      </c>
      <c r="S6" s="33" t="s">
        <v>24</v>
      </c>
      <c r="T6" s="34"/>
      <c r="U6" s="35"/>
      <c r="V6" s="35"/>
    </row>
    <row r="7" ht="20" customHeight="1" spans="1:22">
      <c r="A7" s="12" t="s">
        <v>79</v>
      </c>
      <c r="B7" s="12" t="s">
        <v>80</v>
      </c>
      <c r="C7" s="12">
        <v>14</v>
      </c>
      <c r="D7" s="12">
        <v>1</v>
      </c>
      <c r="E7" s="13">
        <v>18</v>
      </c>
      <c r="F7" s="14" t="s">
        <v>81</v>
      </c>
      <c r="G7" s="12">
        <v>2</v>
      </c>
      <c r="H7" s="12">
        <v>17</v>
      </c>
      <c r="I7" s="22" t="s">
        <v>82</v>
      </c>
      <c r="J7" s="12">
        <v>1</v>
      </c>
      <c r="K7" s="12">
        <v>18</v>
      </c>
      <c r="L7" s="13">
        <v>82</v>
      </c>
      <c r="M7" s="13"/>
      <c r="N7" s="13">
        <v>17</v>
      </c>
      <c r="O7" s="12">
        <v>2</v>
      </c>
      <c r="P7" s="19">
        <v>53</v>
      </c>
      <c r="Q7" s="19" t="s">
        <v>83</v>
      </c>
      <c r="R7" s="19">
        <v>2</v>
      </c>
      <c r="S7" s="33"/>
      <c r="T7" s="34"/>
      <c r="U7" s="35"/>
      <c r="V7" s="35"/>
    </row>
    <row r="8" ht="20" customHeight="1" spans="1:22">
      <c r="A8" s="15" t="s">
        <v>84</v>
      </c>
      <c r="B8" s="15" t="s">
        <v>85</v>
      </c>
      <c r="C8" s="15">
        <v>5</v>
      </c>
      <c r="D8" s="15">
        <v>3</v>
      </c>
      <c r="E8" s="16">
        <v>16</v>
      </c>
      <c r="F8" s="17" t="s">
        <v>86</v>
      </c>
      <c r="G8" s="15">
        <v>3</v>
      </c>
      <c r="H8" s="15">
        <v>16</v>
      </c>
      <c r="I8" s="23" t="s">
        <v>87</v>
      </c>
      <c r="J8" s="15">
        <v>2</v>
      </c>
      <c r="K8" s="15">
        <v>17</v>
      </c>
      <c r="L8" s="16" t="s">
        <v>88</v>
      </c>
      <c r="M8" s="16"/>
      <c r="N8" s="16">
        <v>16</v>
      </c>
      <c r="O8" s="15">
        <v>3</v>
      </c>
      <c r="P8" s="19"/>
      <c r="Q8" s="19"/>
      <c r="R8" s="19"/>
      <c r="S8" s="18"/>
      <c r="T8" s="34"/>
      <c r="U8" s="35"/>
      <c r="V8" s="35"/>
    </row>
    <row r="9" ht="20" customHeight="1" spans="1:22">
      <c r="A9" s="18"/>
      <c r="B9" s="19"/>
      <c r="C9" s="12"/>
      <c r="D9" s="12"/>
      <c r="E9" s="12"/>
      <c r="F9" s="14"/>
      <c r="G9" s="12"/>
      <c r="H9" s="12"/>
      <c r="I9" s="22"/>
      <c r="J9" s="12"/>
      <c r="K9" s="12"/>
      <c r="L9" s="13"/>
      <c r="M9" s="24"/>
      <c r="N9" s="24"/>
      <c r="O9" s="19"/>
      <c r="P9" s="19"/>
      <c r="Q9" s="19"/>
      <c r="R9" s="19"/>
      <c r="S9" s="18"/>
      <c r="T9" s="34"/>
      <c r="U9" s="35"/>
      <c r="V9" s="35"/>
    </row>
    <row r="10" ht="20" customHeight="1" spans="1:22">
      <c r="A10" s="18"/>
      <c r="B10" s="19"/>
      <c r="C10" s="12"/>
      <c r="D10" s="12"/>
      <c r="E10" s="12"/>
      <c r="F10" s="14"/>
      <c r="G10" s="12"/>
      <c r="H10" s="12"/>
      <c r="I10" s="22"/>
      <c r="J10" s="12"/>
      <c r="K10" s="12"/>
      <c r="L10" s="13"/>
      <c r="M10" s="24"/>
      <c r="N10" s="24"/>
      <c r="O10" s="19"/>
      <c r="P10" s="19"/>
      <c r="Q10" s="19"/>
      <c r="R10" s="19"/>
      <c r="S10" s="18"/>
      <c r="T10" s="34"/>
      <c r="U10" s="35"/>
      <c r="V10" s="35"/>
    </row>
    <row r="11" ht="20" customHeight="1" spans="1:22">
      <c r="A11" s="18"/>
      <c r="B11" s="19"/>
      <c r="C11" s="12"/>
      <c r="D11" s="12"/>
      <c r="E11" s="12"/>
      <c r="F11" s="14"/>
      <c r="G11" s="12"/>
      <c r="H11" s="12"/>
      <c r="I11" s="22"/>
      <c r="J11" s="12"/>
      <c r="K11" s="12"/>
      <c r="L11" s="13"/>
      <c r="M11" s="24"/>
      <c r="N11" s="24"/>
      <c r="O11" s="19"/>
      <c r="P11" s="19"/>
      <c r="Q11" s="19"/>
      <c r="R11" s="19"/>
      <c r="S11" s="18"/>
      <c r="T11" s="34"/>
      <c r="U11" s="35"/>
      <c r="V11" s="35"/>
    </row>
    <row r="12" ht="20" customHeight="1" spans="1:22">
      <c r="A12" s="18"/>
      <c r="B12" s="19"/>
      <c r="C12" s="12"/>
      <c r="D12" s="12"/>
      <c r="E12" s="12"/>
      <c r="F12" s="14"/>
      <c r="G12" s="12"/>
      <c r="H12" s="12"/>
      <c r="I12" s="22"/>
      <c r="J12" s="12"/>
      <c r="K12" s="12"/>
      <c r="L12" s="13"/>
      <c r="M12" s="24"/>
      <c r="N12" s="24"/>
      <c r="O12" s="19"/>
      <c r="P12" s="19"/>
      <c r="Q12" s="19"/>
      <c r="R12" s="19"/>
      <c r="S12" s="18"/>
      <c r="T12" s="34"/>
      <c r="U12" s="35"/>
      <c r="V12" s="35"/>
    </row>
    <row r="13" ht="20" customHeight="1" spans="1:22">
      <c r="A13" s="18"/>
      <c r="B13" s="19"/>
      <c r="C13" s="12"/>
      <c r="D13" s="12"/>
      <c r="E13" s="12"/>
      <c r="F13" s="14"/>
      <c r="G13" s="12"/>
      <c r="H13" s="12"/>
      <c r="I13" s="22"/>
      <c r="J13" s="12"/>
      <c r="K13" s="12"/>
      <c r="L13" s="13"/>
      <c r="M13" s="24"/>
      <c r="N13" s="24"/>
      <c r="O13" s="19"/>
      <c r="P13" s="19"/>
      <c r="Q13" s="19"/>
      <c r="R13" s="19"/>
      <c r="S13" s="18"/>
      <c r="T13" s="34"/>
      <c r="U13" s="35"/>
      <c r="V13" s="35"/>
    </row>
    <row r="14" spans="3:22">
      <c r="C14" s="20"/>
      <c r="D14" s="20"/>
      <c r="E14" s="20"/>
      <c r="F14" s="20"/>
      <c r="G14" s="20"/>
      <c r="H14" s="20"/>
      <c r="I14" s="20"/>
      <c r="J14" s="20"/>
      <c r="K14" s="20"/>
      <c r="L14" s="20"/>
      <c r="T14" s="36"/>
      <c r="U14" s="36"/>
      <c r="V14" s="36"/>
    </row>
    <row r="17" spans="16:16">
      <c r="P17" s="25"/>
    </row>
    <row r="18" spans="16:16">
      <c r="P18" s="25"/>
    </row>
    <row r="19" spans="16:16">
      <c r="P19" s="25"/>
    </row>
    <row r="20" spans="16:16">
      <c r="P20" s="25"/>
    </row>
    <row r="21" spans="16:16">
      <c r="P21" s="25"/>
    </row>
    <row r="22" spans="16:16">
      <c r="P22" s="25"/>
    </row>
    <row r="23" spans="16:16">
      <c r="P23" s="25"/>
    </row>
    <row r="24" spans="16:16">
      <c r="P24" s="25"/>
    </row>
    <row r="25" spans="16:16">
      <c r="P25" s="25"/>
    </row>
    <row r="26" spans="16:16">
      <c r="P26" s="25"/>
    </row>
    <row r="27" spans="16:16">
      <c r="P27" s="25"/>
    </row>
    <row r="28" spans="16:16">
      <c r="P28" s="25"/>
    </row>
    <row r="29" spans="16:16">
      <c r="P29" s="25"/>
    </row>
    <row r="30" spans="16:16">
      <c r="P30" s="25"/>
    </row>
    <row r="31" spans="16:16">
      <c r="P31" s="25"/>
    </row>
    <row r="32" spans="16:16">
      <c r="P32" s="25"/>
    </row>
    <row r="33" spans="16:16">
      <c r="P33" s="25"/>
    </row>
    <row r="34" spans="16:16">
      <c r="P34" s="25"/>
    </row>
  </sheetData>
  <mergeCells count="17">
    <mergeCell ref="A2:S2"/>
    <mergeCell ref="B3:K3"/>
    <mergeCell ref="L3:M3"/>
    <mergeCell ref="N3:O3"/>
    <mergeCell ref="C4:E4"/>
    <mergeCell ref="F4:H4"/>
    <mergeCell ref="I4:K4"/>
    <mergeCell ref="A3:A5"/>
    <mergeCell ref="B4:B5"/>
    <mergeCell ref="L4:L5"/>
    <mergeCell ref="M4:M5"/>
    <mergeCell ref="N4:N5"/>
    <mergeCell ref="O4:O5"/>
    <mergeCell ref="P3:P5"/>
    <mergeCell ref="Q3:Q5"/>
    <mergeCell ref="R3:R5"/>
    <mergeCell ref="S3:S5"/>
  </mergeCells>
  <pageMargins left="0.7" right="0.7" top="0.75" bottom="0.75" header="0.3" footer="0.3"/>
  <pageSetup paperSize="9" scale="7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附件1战斗员</vt:lpstr>
      <vt:lpstr>附件2驾驶员</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lun</cp:lastModifiedBy>
  <dcterms:created xsi:type="dcterms:W3CDTF">2023-09-19T11:49:00Z</dcterms:created>
  <dcterms:modified xsi:type="dcterms:W3CDTF">2024-04-16T07:36:55Z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962AF472B0C54F9B83837856CDD2AB06_13</vt:lpwstr>
  </property>
  <property fmtid="{D5CDD505-2E9C-101B-9397-08002B2CF9AE}" pid="3" name="KSOProductBuildVer">
    <vt:lpwstr>2052-12.1.0.16729</vt:lpwstr>
  </property>
</Properties>
</file>