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3" sheetId="3" r:id="rId2"/>
  </sheets>
  <definedNames>
    <definedName name="_xlnm._FilterDatabase" localSheetId="0" hidden="1">Sheet1!$A$2:$K$10</definedName>
  </definedNames>
  <calcPr calcId="144525"/>
</workbook>
</file>

<file path=xl/sharedStrings.xml><?xml version="1.0" encoding="utf-8"?>
<sst xmlns="http://schemas.openxmlformats.org/spreadsheetml/2006/main" count="48" uniqueCount="30">
  <si>
    <t>荔湾区昌华街道2024年第一季度公开招聘编外人员考生总成绩及进入体检环节人员名单</t>
  </si>
  <si>
    <t>序号</t>
  </si>
  <si>
    <t>姓名</t>
  </si>
  <si>
    <t>性别</t>
  </si>
  <si>
    <t>报考岗位</t>
  </si>
  <si>
    <t>笔试成绩</t>
  </si>
  <si>
    <t>笔试按40%折算计入（保留一位小数）</t>
  </si>
  <si>
    <t>面试成绩</t>
  </si>
  <si>
    <t>面试按60%折算计入（保留一位小数）</t>
  </si>
  <si>
    <t>总成绩</t>
  </si>
  <si>
    <t>名次</t>
  </si>
  <si>
    <t>是否进入体检</t>
  </si>
  <si>
    <t>备注</t>
  </si>
  <si>
    <t>罗庆坚</t>
  </si>
  <si>
    <t>男</t>
  </si>
  <si>
    <t>城市治理协管员</t>
  </si>
  <si>
    <t>是</t>
  </si>
  <si>
    <t>陈映红</t>
  </si>
  <si>
    <t>女</t>
  </si>
  <si>
    <t>否</t>
  </si>
  <si>
    <t>黄浩峰</t>
  </si>
  <si>
    <t>/</t>
  </si>
  <si>
    <t>面试缺考</t>
  </si>
  <si>
    <t>陈诗韵</t>
  </si>
  <si>
    <t>安全生产监督检查员</t>
  </si>
  <si>
    <t>周国立</t>
  </si>
  <si>
    <t>杨冉阳</t>
  </si>
  <si>
    <t>黄魏紫</t>
  </si>
  <si>
    <t>社区组织员</t>
  </si>
  <si>
    <t>张  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</si>
</sst>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L12" sqref="L12"/>
    </sheetView>
  </sheetViews>
  <sheetFormatPr defaultColWidth="9" defaultRowHeight="13.5"/>
  <cols>
    <col min="1" max="1" width="5.125" style="1" customWidth="1"/>
    <col min="2" max="2" width="9" customWidth="1"/>
    <col min="3" max="3" width="6.25" customWidth="1"/>
    <col min="4" max="4" width="20.25" customWidth="1"/>
    <col min="5" max="5" width="10.5" customWidth="1"/>
    <col min="6" max="6" width="15.5" customWidth="1"/>
    <col min="7" max="7" width="10" style="3" customWidth="1"/>
    <col min="8" max="8" width="14.75" style="3" customWidth="1"/>
    <col min="9" max="9" width="10.125" style="3" customWidth="1"/>
    <col min="10" max="10" width="8.25" style="4" customWidth="1"/>
    <col min="11" max="11" width="12" customWidth="1"/>
    <col min="12" max="12" width="10.625" customWidth="1"/>
  </cols>
  <sheetData>
    <row r="1" ht="4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8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14" t="s">
        <v>10</v>
      </c>
      <c r="K2" s="7" t="s">
        <v>11</v>
      </c>
      <c r="L2" s="7" t="s">
        <v>12</v>
      </c>
    </row>
    <row r="3" s="1" customFormat="1" ht="25" customHeight="1" spans="1:12">
      <c r="A3" s="6">
        <v>1</v>
      </c>
      <c r="B3" s="11" t="s">
        <v>13</v>
      </c>
      <c r="C3" s="11" t="s">
        <v>14</v>
      </c>
      <c r="D3" s="11" t="s">
        <v>15</v>
      </c>
      <c r="E3" s="12">
        <v>76</v>
      </c>
      <c r="F3" s="13">
        <f t="shared" ref="F3:F10" si="0">E3*0.4</f>
        <v>30.4</v>
      </c>
      <c r="G3" s="13">
        <v>82.8</v>
      </c>
      <c r="H3" s="13">
        <f>G3*0.6</f>
        <v>49.68</v>
      </c>
      <c r="I3" s="13">
        <f>F3+H3</f>
        <v>80.08</v>
      </c>
      <c r="J3" s="15">
        <v>1</v>
      </c>
      <c r="K3" s="6" t="s">
        <v>16</v>
      </c>
      <c r="L3" s="16"/>
    </row>
    <row r="4" s="2" customFormat="1" ht="25" customHeight="1" spans="1:12">
      <c r="A4" s="6">
        <v>2</v>
      </c>
      <c r="B4" s="11" t="s">
        <v>17</v>
      </c>
      <c r="C4" s="11" t="s">
        <v>18</v>
      </c>
      <c r="D4" s="11" t="s">
        <v>15</v>
      </c>
      <c r="E4" s="12">
        <v>61</v>
      </c>
      <c r="F4" s="13">
        <f t="shared" si="0"/>
        <v>24.4</v>
      </c>
      <c r="G4" s="13">
        <v>73.4</v>
      </c>
      <c r="H4" s="13">
        <f>G4*0.6</f>
        <v>44.04</v>
      </c>
      <c r="I4" s="13">
        <f>F4+H4</f>
        <v>68.44</v>
      </c>
      <c r="J4" s="15">
        <v>2</v>
      </c>
      <c r="K4" s="6" t="s">
        <v>19</v>
      </c>
      <c r="L4" s="16"/>
    </row>
    <row r="5" s="1" customFormat="1" ht="25" customHeight="1" spans="1:12">
      <c r="A5" s="6">
        <v>3</v>
      </c>
      <c r="B5" s="11" t="s">
        <v>20</v>
      </c>
      <c r="C5" s="11" t="s">
        <v>14</v>
      </c>
      <c r="D5" s="11" t="s">
        <v>15</v>
      </c>
      <c r="E5" s="12">
        <v>75</v>
      </c>
      <c r="F5" s="13">
        <f t="shared" si="0"/>
        <v>30</v>
      </c>
      <c r="G5" s="13" t="s">
        <v>21</v>
      </c>
      <c r="H5" s="13" t="s">
        <v>21</v>
      </c>
      <c r="I5" s="13">
        <v>30</v>
      </c>
      <c r="J5" s="15">
        <v>3</v>
      </c>
      <c r="K5" s="6" t="s">
        <v>19</v>
      </c>
      <c r="L5" s="6" t="s">
        <v>22</v>
      </c>
    </row>
    <row r="6" s="2" customFormat="1" ht="25" customHeight="1" spans="1:12">
      <c r="A6" s="6">
        <v>4</v>
      </c>
      <c r="B6" s="11" t="s">
        <v>23</v>
      </c>
      <c r="C6" s="11" t="s">
        <v>18</v>
      </c>
      <c r="D6" s="11" t="s">
        <v>24</v>
      </c>
      <c r="E6" s="12">
        <v>71</v>
      </c>
      <c r="F6" s="13">
        <f t="shared" si="0"/>
        <v>28.4</v>
      </c>
      <c r="G6" s="13">
        <v>82.2</v>
      </c>
      <c r="H6" s="13">
        <f>G6*0.6</f>
        <v>49.32</v>
      </c>
      <c r="I6" s="13">
        <f>F6+H6</f>
        <v>77.72</v>
      </c>
      <c r="J6" s="15">
        <v>1</v>
      </c>
      <c r="K6" s="6" t="s">
        <v>16</v>
      </c>
      <c r="L6" s="6"/>
    </row>
    <row r="7" s="1" customFormat="1" ht="25" customHeight="1" spans="1:12">
      <c r="A7" s="6">
        <v>5</v>
      </c>
      <c r="B7" s="11" t="s">
        <v>25</v>
      </c>
      <c r="C7" s="11" t="s">
        <v>14</v>
      </c>
      <c r="D7" s="11" t="s">
        <v>24</v>
      </c>
      <c r="E7" s="12">
        <v>72</v>
      </c>
      <c r="F7" s="13">
        <f t="shared" si="0"/>
        <v>28.8</v>
      </c>
      <c r="G7" s="13">
        <v>69.8</v>
      </c>
      <c r="H7" s="13">
        <f>G7*0.6</f>
        <v>41.88</v>
      </c>
      <c r="I7" s="13">
        <f>F7+H7</f>
        <v>70.68</v>
      </c>
      <c r="J7" s="15">
        <v>2</v>
      </c>
      <c r="K7" s="6" t="s">
        <v>19</v>
      </c>
      <c r="L7" s="6"/>
    </row>
    <row r="8" ht="25" customHeight="1" spans="1:12">
      <c r="A8" s="6">
        <v>6</v>
      </c>
      <c r="B8" s="11" t="s">
        <v>26</v>
      </c>
      <c r="C8" s="11" t="s">
        <v>14</v>
      </c>
      <c r="D8" s="11" t="s">
        <v>24</v>
      </c>
      <c r="E8" s="12">
        <v>71</v>
      </c>
      <c r="F8" s="13">
        <f t="shared" si="0"/>
        <v>28.4</v>
      </c>
      <c r="G8" s="13">
        <v>65.2</v>
      </c>
      <c r="H8" s="13">
        <f>G8*0.6</f>
        <v>39.12</v>
      </c>
      <c r="I8" s="13">
        <f>F8+H8</f>
        <v>67.52</v>
      </c>
      <c r="J8" s="6">
        <v>3</v>
      </c>
      <c r="K8" s="6" t="s">
        <v>19</v>
      </c>
      <c r="L8" s="17"/>
    </row>
    <row r="9" ht="25" customHeight="1" spans="1:12">
      <c r="A9" s="6">
        <v>7</v>
      </c>
      <c r="B9" s="11" t="s">
        <v>27</v>
      </c>
      <c r="C9" s="11" t="s">
        <v>18</v>
      </c>
      <c r="D9" s="11" t="s">
        <v>28</v>
      </c>
      <c r="E9" s="11">
        <v>76</v>
      </c>
      <c r="F9" s="13">
        <f t="shared" si="0"/>
        <v>30.4</v>
      </c>
      <c r="G9" s="13">
        <v>84.4</v>
      </c>
      <c r="H9" s="13">
        <f>G9*0.6</f>
        <v>50.64</v>
      </c>
      <c r="I9" s="13">
        <f>F9+H9</f>
        <v>81.04</v>
      </c>
      <c r="J9" s="6">
        <v>1</v>
      </c>
      <c r="K9" s="6" t="s">
        <v>16</v>
      </c>
      <c r="L9" s="17"/>
    </row>
    <row r="10" ht="25" customHeight="1" spans="1:12">
      <c r="A10" s="6">
        <v>8</v>
      </c>
      <c r="B10" s="11" t="s">
        <v>29</v>
      </c>
      <c r="C10" s="11" t="s">
        <v>18</v>
      </c>
      <c r="D10" s="11" t="s">
        <v>28</v>
      </c>
      <c r="E10" s="11">
        <v>78</v>
      </c>
      <c r="F10" s="13">
        <f t="shared" si="0"/>
        <v>31.2</v>
      </c>
      <c r="G10" s="13">
        <v>76.8</v>
      </c>
      <c r="H10" s="13">
        <f>G10*0.6</f>
        <v>46.08</v>
      </c>
      <c r="I10" s="13">
        <f>F10+H10</f>
        <v>77.28</v>
      </c>
      <c r="J10" s="6">
        <v>2</v>
      </c>
      <c r="K10" s="6" t="s">
        <v>19</v>
      </c>
      <c r="L10" s="17"/>
    </row>
  </sheetData>
  <autoFilter ref="A2:K10">
    <extLst/>
  </autoFilter>
  <mergeCells count="1">
    <mergeCell ref="A1:K1"/>
  </mergeCells>
  <printOptions horizontalCentered="1"/>
  <pageMargins left="0.700694444444445" right="0.700694444444445" top="0.472222222222222" bottom="0.196527777777778" header="0.298611111111111" footer="0.118055555555556"/>
  <pageSetup paperSize="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$A4:$XFD4"/>
    </sheetView>
  </sheetViews>
  <sheetFormatPr defaultColWidth="9" defaultRowHeight="13.5"/>
  <cols>
    <col min="4" max="4" width="12.375" customWidth="1"/>
    <col min="5" max="5" width="17.75" customWidth="1"/>
    <col min="6" max="6" width="13.375" customWidth="1"/>
  </cols>
  <sheetData/>
  <sortState ref="A4:G12">
    <sortCondition ref="G4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昌华街_妇联专职</cp:lastModifiedBy>
  <dcterms:created xsi:type="dcterms:W3CDTF">2022-12-22T08:22:00Z</dcterms:created>
  <dcterms:modified xsi:type="dcterms:W3CDTF">2024-04-15T09:28:24Z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6D58CE1FB23248869DF224B5E4657C15_13</vt:lpwstr>
  </property>
  <property fmtid="{D5CDD505-2E9C-101B-9397-08002B2CF9AE}" pid="3" name="KSOProductBuildVer">
    <vt:lpwstr>2052-11.8.2.11813</vt:lpwstr>
  </property>
</Properties>
</file>