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总成绩表" sheetId="4" r:id="rId1"/>
  </sheets>
  <definedNames>
    <definedName name="_xlnm._FilterDatabase" localSheetId="0" hidden="1">总成绩表!$B$2:$J$23</definedName>
    <definedName name="_xlnm.Print_Area" localSheetId="0">总成绩表!$A$1:$J$23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<sst xmlns="http://schemas.openxmlformats.org/spreadsheetml/2006/main" count="51" uniqueCount="40">
  <si>
    <t>2024年青山湖区城市管理和综合执法局面向社会公开招聘工作人员总成绩表</t>
  </si>
  <si>
    <t>岗位名称</t>
  </si>
  <si>
    <t>姓名</t>
  </si>
  <si>
    <t>准考证号</t>
  </si>
  <si>
    <t>笔试成绩</t>
  </si>
  <si>
    <t>笔试成绩折分（60%）</t>
  </si>
  <si>
    <t>面试成绩</t>
  </si>
  <si>
    <t>面试成绩折分（40%）</t>
  </si>
  <si>
    <t>总分</t>
  </si>
  <si>
    <t>名次</t>
  </si>
  <si>
    <t>备注</t>
  </si>
  <si>
    <t>工程师</t>
  </si>
  <si>
    <t>刘华健</t>
  </si>
  <si>
    <t>011</t>
  </si>
  <si>
    <t>79.70</t>
  </si>
  <si>
    <t>拟录用</t>
  </si>
  <si>
    <t>张许良</t>
  </si>
  <si>
    <t>012</t>
  </si>
  <si>
    <t>79.03</t>
  </si>
  <si>
    <t>万琦龙</t>
  </si>
  <si>
    <t>026</t>
  </si>
  <si>
    <t>84.00</t>
  </si>
  <si>
    <t>盛长幼</t>
  </si>
  <si>
    <t>007</t>
  </si>
  <si>
    <t>78.07</t>
  </si>
  <si>
    <t>张海涛</t>
  </si>
  <si>
    <t>016</t>
  </si>
  <si>
    <t>82.23</t>
  </si>
  <si>
    <t>孙刚</t>
  </si>
  <si>
    <t>018</t>
  </si>
  <si>
    <t>80.97</t>
  </si>
  <si>
    <t>赵城</t>
  </si>
  <si>
    <t>013</t>
  </si>
  <si>
    <t>76.53</t>
  </si>
  <si>
    <t>吴文鸿</t>
  </si>
  <si>
    <t>029</t>
  </si>
  <si>
    <t>77.03</t>
  </si>
  <si>
    <t>周鑫震</t>
  </si>
  <si>
    <t>021</t>
  </si>
  <si>
    <t>72.60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</si>
</sst>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name val="宋体"/>
      <charset val="134"/>
    </font>
    <font>
      <sz val="11"/>
      <color theme="1"/>
      <name val="宋体"/>
      <charset val="134"/>
      <scheme val="minor"/>
    </font>
    <font>
      <b/>
      <sz val="14"/>
      <color theme="1"/>
      <name val="宋体"/>
      <charset val="134"/>
      <scheme val="minor"/>
    </font>
    <font>
      <b/>
      <sz val="10"/>
      <color theme="1"/>
      <name val="Arial Unicode MS"/>
      <charset val="134"/>
    </font>
    <font>
      <b/>
      <sz val="10"/>
      <color rgb="FF000000"/>
      <name val="Arial Unicode MS"/>
      <charset val="134"/>
    </font>
    <font>
      <sz val="10"/>
      <color theme="1"/>
      <name val="宋体"/>
      <charset val="134"/>
      <scheme val="minor"/>
    </font>
    <font>
      <sz val="12"/>
      <color rgb="FF000000"/>
      <name val="宋体"/>
      <charset val="134"/>
    </font>
    <font>
      <sz val="10"/>
      <color theme="1"/>
      <name val="Arial Unicode MS"/>
      <charset val="134"/>
    </font>
    <font>
      <sz val="12"/>
      <name val="宋体"/>
      <charset val="134"/>
      <scheme val="major"/>
    </font>
    <font>
      <sz val="10"/>
      <name val="Arial Unicode MS"/>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176" fontId="0" fillId="0" borderId="0" xfId="0" applyNumberFormat="1"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view="pageBreakPreview" zoomScale="130" zoomScaleNormal="100" workbookViewId="0">
      <selection activeCell="A1" sqref="A1:J1"/>
    </sheetView>
  </sheetViews>
  <sheetFormatPr defaultColWidth="9" defaultRowHeight="16" customHeight="1"/>
  <cols>
    <col min="1" max="1" width="16.2416666666667" customWidth="1"/>
    <col min="2" max="2" width="8.25" style="2" customWidth="1"/>
    <col min="3" max="3" width="8" style="2" customWidth="1"/>
    <col min="4" max="4" width="7.85833333333333" style="1" customWidth="1"/>
    <col min="5" max="5" width="9.75" style="1" customWidth="1"/>
    <col min="6" max="6" width="8.825" style="3" customWidth="1"/>
    <col min="7" max="7" width="9.375" style="4" customWidth="1"/>
    <col min="8" max="8" width="7.75" style="5" customWidth="1"/>
    <col min="9" max="9" width="6.15833333333333" customWidth="1"/>
    <col min="10" max="10" width="7.61666666666667" style="1" customWidth="1"/>
  </cols>
  <sheetData>
    <row r="1" ht="46" customHeight="1" spans="1:10">
      <c r="A1" s="6" t="s">
        <v>0</v>
      </c>
      <c r="B1" s="6"/>
      <c r="C1" s="6"/>
      <c r="D1" s="6"/>
      <c r="E1" s="6"/>
      <c r="F1" s="6"/>
      <c r="G1" s="6"/>
      <c r="H1" s="6"/>
      <c r="I1" s="6"/>
      <c r="J1" s="6"/>
    </row>
    <row r="2" s="1" customFormat="1" ht="37" customHeight="1" spans="1:10">
      <c r="A2" s="7" t="s">
        <v>1</v>
      </c>
      <c r="B2" s="7" t="s">
        <v>2</v>
      </c>
      <c r="C2" s="7" t="s">
        <v>3</v>
      </c>
      <c r="D2" s="8" t="s">
        <v>4</v>
      </c>
      <c r="E2" s="9" t="s">
        <v>5</v>
      </c>
      <c r="F2" s="10" t="s">
        <v>6</v>
      </c>
      <c r="G2" s="9" t="s">
        <v>7</v>
      </c>
      <c r="H2" s="8" t="s">
        <v>8</v>
      </c>
      <c r="I2" s="23" t="s">
        <v>9</v>
      </c>
      <c r="J2" s="23" t="s">
        <v>10</v>
      </c>
    </row>
    <row r="3" s="1" customFormat="1" ht="24" customHeight="1" spans="1:10">
      <c r="A3" s="11" t="s">
        <v>11</v>
      </c>
      <c r="B3" s="11" t="s">
        <v>12</v>
      </c>
      <c r="C3" s="12" t="s">
        <v>13</v>
      </c>
      <c r="D3" s="13">
        <v>75</v>
      </c>
      <c r="E3" s="14">
        <f t="shared" ref="E3:E11" si="0">D3*0.6</f>
        <v>45</v>
      </c>
      <c r="F3" s="15" t="s">
        <v>14</v>
      </c>
      <c r="G3" s="16">
        <f t="shared" ref="G3:G11" si="1">F3*0.4</f>
        <v>31.88</v>
      </c>
      <c r="H3" s="16">
        <f t="shared" ref="H3:H11" si="2">E3+G3</f>
        <v>76.88</v>
      </c>
      <c r="I3" s="24">
        <v>1</v>
      </c>
      <c r="J3" s="25" t="s">
        <v>15</v>
      </c>
    </row>
    <row r="4" s="1" customFormat="1" ht="24" customHeight="1" spans="1:10">
      <c r="A4" s="11" t="s">
        <v>11</v>
      </c>
      <c r="B4" s="11" t="s">
        <v>16</v>
      </c>
      <c r="C4" s="12" t="s">
        <v>17</v>
      </c>
      <c r="D4" s="13">
        <v>72</v>
      </c>
      <c r="E4" s="14">
        <f t="shared" si="0"/>
        <v>43.2</v>
      </c>
      <c r="F4" s="15" t="s">
        <v>18</v>
      </c>
      <c r="G4" s="16">
        <f t="shared" si="1"/>
        <v>31.612</v>
      </c>
      <c r="H4" s="16">
        <f t="shared" si="2"/>
        <v>74.812</v>
      </c>
      <c r="I4" s="24">
        <v>2</v>
      </c>
      <c r="J4" s="25" t="s">
        <v>15</v>
      </c>
    </row>
    <row r="5" s="1" customFormat="1" ht="24" customHeight="1" spans="1:10">
      <c r="A5" s="11" t="s">
        <v>11</v>
      </c>
      <c r="B5" s="11" t="s">
        <v>19</v>
      </c>
      <c r="C5" s="12" t="s">
        <v>20</v>
      </c>
      <c r="D5" s="13">
        <v>66</v>
      </c>
      <c r="E5" s="14">
        <f t="shared" si="0"/>
        <v>39.6</v>
      </c>
      <c r="F5" s="15" t="s">
        <v>21</v>
      </c>
      <c r="G5" s="16">
        <f t="shared" si="1"/>
        <v>33.6</v>
      </c>
      <c r="H5" s="16">
        <f t="shared" si="2"/>
        <v>73.2</v>
      </c>
      <c r="I5" s="24">
        <v>3</v>
      </c>
      <c r="J5" s="25" t="s">
        <v>15</v>
      </c>
    </row>
    <row r="6" s="1" customFormat="1" ht="24" customHeight="1" spans="1:10">
      <c r="A6" s="11" t="s">
        <v>11</v>
      </c>
      <c r="B6" s="11" t="s">
        <v>22</v>
      </c>
      <c r="C6" s="12" t="s">
        <v>23</v>
      </c>
      <c r="D6" s="13">
        <v>64</v>
      </c>
      <c r="E6" s="14">
        <f t="shared" si="0"/>
        <v>38.4</v>
      </c>
      <c r="F6" s="15" t="s">
        <v>24</v>
      </c>
      <c r="G6" s="16">
        <f t="shared" si="1"/>
        <v>31.228</v>
      </c>
      <c r="H6" s="16">
        <f t="shared" si="2"/>
        <v>69.628</v>
      </c>
      <c r="I6" s="24">
        <v>4</v>
      </c>
      <c r="J6" s="25" t="s">
        <v>15</v>
      </c>
    </row>
    <row r="7" s="1" customFormat="1" ht="24" customHeight="1" spans="1:10">
      <c r="A7" s="11" t="s">
        <v>11</v>
      </c>
      <c r="B7" s="11" t="s">
        <v>25</v>
      </c>
      <c r="C7" s="12" t="s">
        <v>26</v>
      </c>
      <c r="D7" s="13">
        <v>61</v>
      </c>
      <c r="E7" s="14">
        <f t="shared" si="0"/>
        <v>36.6</v>
      </c>
      <c r="F7" s="15" t="s">
        <v>27</v>
      </c>
      <c r="G7" s="16">
        <f t="shared" si="1"/>
        <v>32.892</v>
      </c>
      <c r="H7" s="16">
        <f t="shared" si="2"/>
        <v>69.492</v>
      </c>
      <c r="I7" s="24">
        <v>5</v>
      </c>
      <c r="J7" s="25"/>
    </row>
    <row r="8" s="1" customFormat="1" ht="24" customHeight="1" spans="1:10">
      <c r="A8" s="11" t="s">
        <v>11</v>
      </c>
      <c r="B8" s="11" t="s">
        <v>28</v>
      </c>
      <c r="C8" s="12" t="s">
        <v>29</v>
      </c>
      <c r="D8" s="13">
        <v>61</v>
      </c>
      <c r="E8" s="14">
        <f t="shared" si="0"/>
        <v>36.6</v>
      </c>
      <c r="F8" s="15" t="s">
        <v>30</v>
      </c>
      <c r="G8" s="16">
        <f t="shared" si="1"/>
        <v>32.388</v>
      </c>
      <c r="H8" s="16">
        <f t="shared" si="2"/>
        <v>68.988</v>
      </c>
      <c r="I8" s="24">
        <v>6</v>
      </c>
      <c r="J8" s="25"/>
    </row>
    <row r="9" s="1" customFormat="1" ht="24" customHeight="1" spans="1:10">
      <c r="A9" s="11" t="s">
        <v>11</v>
      </c>
      <c r="B9" s="11" t="s">
        <v>31</v>
      </c>
      <c r="C9" s="12" t="s">
        <v>32</v>
      </c>
      <c r="D9" s="13">
        <v>63.5</v>
      </c>
      <c r="E9" s="14">
        <f t="shared" si="0"/>
        <v>38.1</v>
      </c>
      <c r="F9" s="15" t="s">
        <v>33</v>
      </c>
      <c r="G9" s="16">
        <f t="shared" si="1"/>
        <v>30.612</v>
      </c>
      <c r="H9" s="16">
        <f t="shared" si="2"/>
        <v>68.712</v>
      </c>
      <c r="I9" s="24">
        <v>7</v>
      </c>
      <c r="J9" s="25"/>
    </row>
    <row r="10" s="1" customFormat="1" ht="24" customHeight="1" spans="1:10">
      <c r="A10" s="11" t="s">
        <v>11</v>
      </c>
      <c r="B10" s="11" t="s">
        <v>34</v>
      </c>
      <c r="C10" s="12" t="s">
        <v>35</v>
      </c>
      <c r="D10" s="13">
        <v>61</v>
      </c>
      <c r="E10" s="14">
        <f t="shared" si="0"/>
        <v>36.6</v>
      </c>
      <c r="F10" s="15" t="s">
        <v>36</v>
      </c>
      <c r="G10" s="16">
        <f t="shared" si="1"/>
        <v>30.812</v>
      </c>
      <c r="H10" s="16">
        <f t="shared" si="2"/>
        <v>67.412</v>
      </c>
      <c r="I10" s="24">
        <v>8</v>
      </c>
      <c r="J10" s="25"/>
    </row>
    <row r="11" s="1" customFormat="1" ht="24" customHeight="1" spans="1:10">
      <c r="A11" s="11" t="s">
        <v>11</v>
      </c>
      <c r="B11" s="11" t="s">
        <v>37</v>
      </c>
      <c r="C11" s="12" t="s">
        <v>38</v>
      </c>
      <c r="D11" s="13">
        <v>62</v>
      </c>
      <c r="E11" s="14">
        <f t="shared" si="0"/>
        <v>37.2</v>
      </c>
      <c r="F11" s="15" t="s">
        <v>39</v>
      </c>
      <c r="G11" s="16">
        <f t="shared" si="1"/>
        <v>29.04</v>
      </c>
      <c r="H11" s="16">
        <f t="shared" si="2"/>
        <v>66.24</v>
      </c>
      <c r="I11" s="24">
        <v>9</v>
      </c>
      <c r="J11" s="25"/>
    </row>
    <row r="12" s="1" customFormat="1" ht="24" customHeight="1" spans="1:10">
      <c r="A12" s="17"/>
      <c r="B12" s="11"/>
      <c r="C12" s="12"/>
      <c r="D12" s="13"/>
      <c r="E12" s="14"/>
      <c r="F12" s="15"/>
      <c r="G12" s="16"/>
      <c r="H12" s="16"/>
      <c r="I12" s="24"/>
      <c r="J12" s="19"/>
    </row>
    <row r="13" s="1" customFormat="1" ht="24" customHeight="1" spans="1:10">
      <c r="A13" s="17"/>
      <c r="B13" s="11"/>
      <c r="C13" s="12"/>
      <c r="D13" s="13"/>
      <c r="E13" s="14"/>
      <c r="F13" s="15"/>
      <c r="G13" s="16"/>
      <c r="H13" s="16"/>
      <c r="I13" s="24"/>
      <c r="J13" s="25"/>
    </row>
    <row r="14" s="1" customFormat="1" ht="24" customHeight="1" spans="1:10">
      <c r="A14" s="18"/>
      <c r="B14" s="19"/>
      <c r="C14" s="20"/>
      <c r="D14" s="21"/>
      <c r="E14" s="14"/>
      <c r="F14" s="15"/>
      <c r="G14" s="16"/>
      <c r="H14" s="16"/>
      <c r="I14" s="24"/>
      <c r="J14" s="19"/>
    </row>
    <row r="15" s="1" customFormat="1" ht="24" customHeight="1" spans="1:10">
      <c r="A15" s="18"/>
      <c r="B15" s="19"/>
      <c r="C15" s="20"/>
      <c r="D15" s="21"/>
      <c r="E15" s="14"/>
      <c r="F15" s="15"/>
      <c r="G15" s="16"/>
      <c r="H15" s="16"/>
      <c r="I15" s="24"/>
      <c r="J15" s="19"/>
    </row>
    <row r="16" s="1" customFormat="1" ht="24" customHeight="1" spans="1:10">
      <c r="A16" s="18"/>
      <c r="B16" s="19"/>
      <c r="C16" s="20"/>
      <c r="D16" s="21"/>
      <c r="E16" s="14"/>
      <c r="F16" s="15"/>
      <c r="G16" s="16"/>
      <c r="H16" s="16"/>
      <c r="I16" s="24"/>
      <c r="J16" s="19"/>
    </row>
    <row r="17" s="1" customFormat="1" ht="24" customHeight="1" spans="1:10">
      <c r="A17" s="18"/>
      <c r="B17" s="19"/>
      <c r="C17" s="20"/>
      <c r="D17" s="21"/>
      <c r="E17" s="14"/>
      <c r="F17" s="15"/>
      <c r="G17" s="16"/>
      <c r="H17" s="16"/>
      <c r="I17" s="24"/>
      <c r="J17" s="19"/>
    </row>
    <row r="18" s="1" customFormat="1" ht="24" customHeight="1" spans="1:10">
      <c r="A18" s="18"/>
      <c r="B18" s="19"/>
      <c r="C18" s="20"/>
      <c r="D18" s="21"/>
      <c r="E18" s="14"/>
      <c r="F18" s="15"/>
      <c r="G18" s="16"/>
      <c r="H18" s="16"/>
      <c r="I18" s="24"/>
      <c r="J18" s="19"/>
    </row>
    <row r="19" s="1" customFormat="1" ht="24" customHeight="1" spans="1:10">
      <c r="A19" s="18"/>
      <c r="B19" s="19"/>
      <c r="C19" s="20"/>
      <c r="D19" s="21"/>
      <c r="E19" s="14"/>
      <c r="F19" s="15"/>
      <c r="G19" s="16"/>
      <c r="H19" s="16"/>
      <c r="I19" s="24"/>
      <c r="J19" s="19"/>
    </row>
    <row r="20" s="1" customFormat="1" ht="24" customHeight="1" spans="1:10">
      <c r="A20" s="18"/>
      <c r="B20" s="19"/>
      <c r="C20" s="20"/>
      <c r="D20" s="21"/>
      <c r="E20" s="14"/>
      <c r="F20" s="15"/>
      <c r="G20" s="16"/>
      <c r="H20" s="16"/>
      <c r="I20" s="24"/>
      <c r="J20" s="19"/>
    </row>
    <row r="21" s="1" customFormat="1" ht="24" customHeight="1" spans="1:10">
      <c r="A21" s="18"/>
      <c r="B21" s="19"/>
      <c r="C21" s="20"/>
      <c r="D21" s="21"/>
      <c r="E21" s="14"/>
      <c r="F21" s="15"/>
      <c r="G21" s="16"/>
      <c r="H21" s="16"/>
      <c r="I21" s="24"/>
      <c r="J21" s="19"/>
    </row>
    <row r="22" ht="24" customHeight="1" spans="1:10">
      <c r="A22" s="22"/>
      <c r="B22" s="19"/>
      <c r="C22" s="20"/>
      <c r="D22" s="21"/>
      <c r="E22" s="14"/>
      <c r="F22" s="15"/>
      <c r="G22" s="16"/>
      <c r="H22" s="16"/>
      <c r="I22" s="24"/>
      <c r="J22" s="19"/>
    </row>
    <row r="23" ht="24" customHeight="1" spans="1:10">
      <c r="A23" s="22"/>
      <c r="B23" s="19"/>
      <c r="C23" s="20"/>
      <c r="D23" s="21"/>
      <c r="E23" s="14"/>
      <c r="F23" s="15"/>
      <c r="G23" s="16"/>
      <c r="H23" s="16"/>
      <c r="I23" s="24"/>
      <c r="J23" s="19"/>
    </row>
    <row r="24" ht="24" customHeight="1"/>
    <row r="25" ht="24" customHeight="1"/>
  </sheetData>
  <autoFilter ref="B2:J23">
    <sortState ref="B2:J23">
      <sortCondition ref="H2" descending="1"/>
    </sortState>
    <extLst/>
  </autoFilter>
  <sortState ref="A3:H13">
    <sortCondition ref="H3" descending="1"/>
  </sortState>
  <mergeCells count="1">
    <mergeCell ref="A1:J1"/>
  </mergeCells>
  <printOptions horizontalCentered="1"/>
  <pageMargins left="0.0784722222222222" right="0.0784722222222222" top="0.511805555555556" bottom="0.550694444444444"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TNT</cp:lastModifiedBy>
  <dcterms:created xsi:type="dcterms:W3CDTF">2016-12-02T08:54:00Z</dcterms:created>
  <dcterms:modified xsi:type="dcterms:W3CDTF">2024-04-01T01:24:22Z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4895FA5E0A134AED98DF4C7DA80AA088</vt:lpwstr>
  </property>
  <property fmtid="{D5CDD505-2E9C-101B-9397-08002B2CF9AE}" pid="3" name="KSOProductBuildVer">
    <vt:lpwstr>2052-12.1.0.16388</vt:lpwstr>
  </property>
</Properties>
</file>