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教师岗" sheetId="2" r:id="rId1"/>
    <sheet name="教研岗" sheetId="3" r:id="rId2"/>
    <sheet name="教辅岗" sheetId="4" r:id="rId3"/>
  </sheets>
  <definedNames>
    <definedName name="_xlnm._FilterDatabase" localSheetId="0" hidden="1">教师岗!$A$1:$P$17</definedName>
    <definedName name="_xlnm._FilterDatabase" localSheetId="1" hidden="1">教研岗!$A$1:$Q$9</definedName>
    <definedName name="_xlnm._FilterDatabase" localSheetId="2" hidden="1">教辅岗!$A$1:$P$17</definedName>
    <definedName name="_xlnm.Print_Titles" localSheetId="0">教师岗!$3:$3</definedName>
  </definedNames>
  <calcPr calcId="144525"/>
</workbook>
</file>

<file path=xl/sharedStrings.xml><?xml version="1.0" encoding="utf-8"?>
<sst xmlns="http://schemas.openxmlformats.org/spreadsheetml/2006/main" count="269" uniqueCount="107">
  <si>
    <t>附件</t>
  </si>
  <si>
    <t xml:space="preserve">2024年公开招聘工作人员考核成绩 </t>
  </si>
  <si>
    <t>序号</t>
  </si>
  <si>
    <t>岗位名称</t>
  </si>
  <si>
    <t>需求专业</t>
  </si>
  <si>
    <t>招聘人数</t>
  </si>
  <si>
    <t>姓 名</t>
  </si>
  <si>
    <t>性别</t>
  </si>
  <si>
    <t>出生     年月</t>
  </si>
  <si>
    <t>学历     学位</t>
  </si>
  <si>
    <t>毕业院校</t>
  </si>
  <si>
    <t>专业</t>
  </si>
  <si>
    <r>
      <rPr>
        <sz val="14"/>
        <color theme="1"/>
        <rFont val="黑体"/>
        <charset val="134"/>
      </rPr>
      <t>面试 成绩</t>
    </r>
    <r>
      <rPr>
        <sz val="11"/>
        <color theme="1"/>
        <rFont val="黑体"/>
        <charset val="134"/>
      </rPr>
      <t>（30%）</t>
    </r>
  </si>
  <si>
    <r>
      <rPr>
        <sz val="14"/>
        <color theme="1"/>
        <rFont val="黑体"/>
        <charset val="134"/>
      </rPr>
      <t>试讲成绩</t>
    </r>
    <r>
      <rPr>
        <sz val="11"/>
        <color theme="1"/>
        <rFont val="黑体"/>
        <charset val="134"/>
      </rPr>
      <t>（70%）</t>
    </r>
  </si>
  <si>
    <t>总成绩</t>
  </si>
  <si>
    <t>名次</t>
  </si>
  <si>
    <t>是否进入体检环节</t>
  </si>
  <si>
    <t>备注</t>
  </si>
  <si>
    <t>教师</t>
  </si>
  <si>
    <t>马克思主义理论   （学科代码0305）</t>
  </si>
  <si>
    <t>杨增辉</t>
  </si>
  <si>
    <t>男</t>
  </si>
  <si>
    <t>硕士   研究生</t>
  </si>
  <si>
    <t>青海师范大学</t>
  </si>
  <si>
    <t>马克思主义理论</t>
  </si>
  <si>
    <t>1</t>
  </si>
  <si>
    <t>是</t>
  </si>
  <si>
    <t>李嘉琪</t>
  </si>
  <si>
    <t>山东大学</t>
  </si>
  <si>
    <t>中国近现代史基本问题研究</t>
  </si>
  <si>
    <t>2</t>
  </si>
  <si>
    <t>否</t>
  </si>
  <si>
    <t>钟志彤</t>
  </si>
  <si>
    <t>女</t>
  </si>
  <si>
    <t>青海大学</t>
  </si>
  <si>
    <t>马克思主义基本原理</t>
  </si>
  <si>
    <t>3</t>
  </si>
  <si>
    <t>政治学理论          （学科代码030201）</t>
  </si>
  <si>
    <t>查  妍</t>
  </si>
  <si>
    <t>青海民族大学</t>
  </si>
  <si>
    <t>政治学理论</t>
  </si>
  <si>
    <t>取消该岗位招聘计划</t>
  </si>
  <si>
    <t>车秀岩</t>
  </si>
  <si>
    <t>国际关系学院</t>
  </si>
  <si>
    <t>马克思主义哲学  （学科代码010101）</t>
  </si>
  <si>
    <t>石  维</t>
  </si>
  <si>
    <t>江苏省委党校</t>
  </si>
  <si>
    <t>马克思主义哲学</t>
  </si>
  <si>
    <t>刘  婕</t>
  </si>
  <si>
    <t>西北师范大学</t>
  </si>
  <si>
    <t>房金堂</t>
  </si>
  <si>
    <t>华南师范大学</t>
  </si>
  <si>
    <t>宪法学与行政法学（学科代码030103）法学理论               （学科代码030101）</t>
  </si>
  <si>
    <t>谈玉欣</t>
  </si>
  <si>
    <t>首都经济贸易大学</t>
  </si>
  <si>
    <t>宪法学与行政法学</t>
  </si>
  <si>
    <t>马广年</t>
  </si>
  <si>
    <t>甘肃政法大学</t>
  </si>
  <si>
    <t>法学理论</t>
  </si>
  <si>
    <t>旦周文加</t>
  </si>
  <si>
    <t>西北民族大学</t>
  </si>
  <si>
    <t>公共管理                （学科代码1204）</t>
  </si>
  <si>
    <t>卢嘉星</t>
  </si>
  <si>
    <t>国立清华大学（台湾）</t>
  </si>
  <si>
    <t>教育与学习科技（行政与评鉴）</t>
  </si>
  <si>
    <t>与“教育经济与管理”专业对应</t>
  </si>
  <si>
    <t>冶子璇</t>
  </si>
  <si>
    <t>复旦大学</t>
  </si>
  <si>
    <t>社会保障</t>
  </si>
  <si>
    <t>郑文慧</t>
  </si>
  <si>
    <t>安徽农业大学</t>
  </si>
  <si>
    <t>公共管理</t>
  </si>
  <si>
    <r>
      <rPr>
        <sz val="14"/>
        <color theme="1"/>
        <rFont val="黑体"/>
        <charset val="134"/>
      </rPr>
      <t>试讲 成绩</t>
    </r>
    <r>
      <rPr>
        <sz val="11"/>
        <color theme="1"/>
        <rFont val="黑体"/>
        <charset val="134"/>
      </rPr>
      <t>（35%）</t>
    </r>
  </si>
  <si>
    <r>
      <rPr>
        <sz val="14"/>
        <color theme="1"/>
        <rFont val="黑体"/>
        <charset val="134"/>
      </rPr>
      <t>科研  成绩</t>
    </r>
    <r>
      <rPr>
        <sz val="11"/>
        <color theme="1"/>
        <rFont val="黑体"/>
        <charset val="134"/>
      </rPr>
      <t>（35%）</t>
    </r>
  </si>
  <si>
    <t>教研</t>
  </si>
  <si>
    <t>区域经济学                      （学科代码020202）              产业经济学                      （学科代码020205）                   政治经济学                      （学科代码020101）</t>
  </si>
  <si>
    <t>王昭玉</t>
  </si>
  <si>
    <t>西安财经大学</t>
  </si>
  <si>
    <t>区域经济学</t>
  </si>
  <si>
    <t>张  辉</t>
  </si>
  <si>
    <r>
      <rPr>
        <sz val="12"/>
        <color theme="1"/>
        <rFont val="方正书宋_GBK"/>
        <charset val="134"/>
      </rPr>
      <t>博士</t>
    </r>
    <r>
      <rPr>
        <sz val="12"/>
        <color theme="1"/>
        <rFont val="Times New Roman"/>
        <charset val="134"/>
      </rPr>
      <t xml:space="preserve">   </t>
    </r>
    <r>
      <rPr>
        <sz val="12"/>
        <color theme="1"/>
        <rFont val="方正书宋_GBK"/>
        <charset val="134"/>
      </rPr>
      <t>研究生</t>
    </r>
  </si>
  <si>
    <t>兰州大学</t>
  </si>
  <si>
    <t>蔡钧玮</t>
  </si>
  <si>
    <t>厦门大学</t>
  </si>
  <si>
    <t>缺考</t>
  </si>
  <si>
    <t>行政管理                （学科代码120401）                         教育经济与管理       （学科代码120403）             社会保障                 （学科代码120404）                         土地资源管理          （学科代码120405）</t>
  </si>
  <si>
    <t>俞慧婷</t>
  </si>
  <si>
    <t>西南大学</t>
  </si>
  <si>
    <t>土地资源管理</t>
  </si>
  <si>
    <t>兰永真</t>
  </si>
  <si>
    <t>田文君</t>
  </si>
  <si>
    <t>行政管理</t>
  </si>
  <si>
    <r>
      <rPr>
        <sz val="14"/>
        <color theme="1"/>
        <rFont val="黑体"/>
        <charset val="134"/>
      </rPr>
      <t>试讲 成绩</t>
    </r>
    <r>
      <rPr>
        <sz val="11"/>
        <color theme="1"/>
        <rFont val="黑体"/>
        <charset val="134"/>
      </rPr>
      <t>（70%）</t>
    </r>
  </si>
  <si>
    <t>教辅</t>
  </si>
  <si>
    <t>政治学理论           （学科代码030201）            科学社会主义与国际共产主义运动       （学科代码030203）</t>
  </si>
  <si>
    <t>刘晓飞</t>
  </si>
  <si>
    <t>科学社会主义与国际共产主义运动</t>
  </si>
  <si>
    <t>祁文玥</t>
  </si>
  <si>
    <t>天津师范大学</t>
  </si>
  <si>
    <t>魏晨颖</t>
  </si>
  <si>
    <t>延安大学</t>
  </si>
  <si>
    <r>
      <rPr>
        <sz val="14"/>
        <color theme="1"/>
        <rFont val="黑体"/>
        <charset val="134"/>
      </rPr>
      <t>专业技能测试成绩</t>
    </r>
    <r>
      <rPr>
        <sz val="11"/>
        <color theme="1"/>
        <rFont val="黑体"/>
        <charset val="134"/>
      </rPr>
      <t>（70%）</t>
    </r>
  </si>
  <si>
    <t>网络空间安全       （学科代码0839）            计算机科学与技术（学科代码0812）       军事密码学          （学科代码110506）</t>
  </si>
  <si>
    <t>杨  鑫</t>
  </si>
  <si>
    <t>计算机科学与技术</t>
  </si>
  <si>
    <t>赵  建</t>
  </si>
  <si>
    <t>王燕妮</t>
  </si>
</sst>
</file>

<file path=xl/styles.xml><?xml version="1.0" encoding="utf-8"?>
<styleSheet xmlns="http://schemas.openxmlformats.org/spreadsheetml/2006/main">
  <numFmts count="5">
    <numFmt numFmtId="176" formatCode="0.0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1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24"/>
      <color theme="1"/>
      <name val="方正小标宋简体"/>
      <charset val="134"/>
    </font>
    <font>
      <sz val="14"/>
      <color theme="1"/>
      <name val="黑体"/>
      <charset val="134"/>
    </font>
    <font>
      <sz val="12"/>
      <color rgb="FF000000"/>
      <name val="方正书宋_GBK"/>
      <charset val="134"/>
    </font>
    <font>
      <sz val="12"/>
      <color theme="1"/>
      <name val="方正书宋_GBK"/>
      <charset val="134"/>
    </font>
    <font>
      <sz val="12"/>
      <color theme="1"/>
      <name val="方正仿宋简体"/>
      <charset val="134"/>
    </font>
    <font>
      <sz val="12"/>
      <color indexed="8"/>
      <name val="方正仿宋简体"/>
      <charset val="134"/>
    </font>
    <font>
      <sz val="12"/>
      <color rgb="FF000000"/>
      <name val="Times New Roman"/>
      <charset val="134"/>
    </font>
    <font>
      <sz val="12"/>
      <color theme="1"/>
      <name val="黑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黑体"/>
      <charset val="134"/>
    </font>
    <font>
      <sz val="12"/>
      <color theme="1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11" fillId="13" borderId="0" applyNumberFormat="false" applyBorder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  <xf numFmtId="0" fontId="16" fillId="12" borderId="7" applyNumberFormat="false" applyAlignment="false" applyProtection="false">
      <alignment vertical="center"/>
    </xf>
    <xf numFmtId="0" fontId="27" fillId="30" borderId="12" applyNumberFormat="false" applyAlignment="false" applyProtection="false">
      <alignment vertical="center"/>
    </xf>
    <xf numFmtId="0" fontId="15" fillId="10" borderId="0" applyNumberFormat="false" applyBorder="false" applyAlignment="false" applyProtection="false">
      <alignment vertical="center"/>
    </xf>
    <xf numFmtId="0" fontId="18" fillId="0" borderId="8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7" fillId="0" borderId="8" applyNumberFormat="false" applyFill="false" applyAlignment="false" applyProtection="false">
      <alignment vertical="center"/>
    </xf>
    <xf numFmtId="0" fontId="10" fillId="18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0" fillId="9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1" fillId="8" borderId="0" applyNumberFormat="false" applyBorder="false" applyAlignment="false" applyProtection="false">
      <alignment vertical="center"/>
    </xf>
    <xf numFmtId="0" fontId="13" fillId="0" borderId="6" applyNumberFormat="false" applyFill="false" applyAlignment="false" applyProtection="false">
      <alignment vertical="center"/>
    </xf>
    <xf numFmtId="0" fontId="26" fillId="0" borderId="11" applyNumberFormat="false" applyFill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10" fillId="15" borderId="0" applyNumberFormat="false" applyBorder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12" fillId="0" borderId="5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0" fillId="21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0" fillId="17" borderId="0" applyNumberFormat="false" applyBorder="false" applyAlignment="false" applyProtection="false">
      <alignment vertical="center"/>
    </xf>
    <xf numFmtId="0" fontId="0" fillId="16" borderId="9" applyNumberFormat="false" applyFont="false" applyAlignment="false" applyProtection="false">
      <alignment vertical="center"/>
    </xf>
    <xf numFmtId="0" fontId="11" fillId="19" borderId="0" applyNumberFormat="false" applyBorder="false" applyAlignment="false" applyProtection="false">
      <alignment vertical="center"/>
    </xf>
    <xf numFmtId="0" fontId="24" fillId="22" borderId="0" applyNumberFormat="false" applyBorder="false" applyAlignment="false" applyProtection="false">
      <alignment vertical="center"/>
    </xf>
    <xf numFmtId="0" fontId="10" fillId="11" borderId="0" applyNumberFormat="false" applyBorder="false" applyAlignment="false" applyProtection="false">
      <alignment vertical="center"/>
    </xf>
    <xf numFmtId="0" fontId="25" fillId="29" borderId="0" applyNumberFormat="false" applyBorder="false" applyAlignment="false" applyProtection="false">
      <alignment vertical="center"/>
    </xf>
    <xf numFmtId="0" fontId="23" fillId="12" borderId="10" applyNumberFormat="false" applyAlignment="false" applyProtection="false">
      <alignment vertical="center"/>
    </xf>
    <xf numFmtId="0" fontId="11" fillId="24" borderId="0" applyNumberFormat="false" applyBorder="false" applyAlignment="false" applyProtection="false">
      <alignment vertical="center"/>
    </xf>
    <xf numFmtId="0" fontId="11" fillId="26" borderId="0" applyNumberFormat="false" applyBorder="false" applyAlignment="false" applyProtection="false">
      <alignment vertical="center"/>
    </xf>
    <xf numFmtId="0" fontId="11" fillId="14" borderId="0" applyNumberFormat="false" applyBorder="false" applyAlignment="false" applyProtection="false">
      <alignment vertical="center"/>
    </xf>
    <xf numFmtId="0" fontId="11" fillId="23" borderId="0" applyNumberFormat="false" applyBorder="false" applyAlignment="false" applyProtection="false">
      <alignment vertical="center"/>
    </xf>
    <xf numFmtId="0" fontId="11" fillId="25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1" fillId="27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1" fillId="31" borderId="0" applyNumberFormat="false" applyBorder="false" applyAlignment="false" applyProtection="false">
      <alignment vertical="center"/>
    </xf>
    <xf numFmtId="0" fontId="10" fillId="28" borderId="0" applyNumberFormat="false" applyBorder="false" applyAlignment="false" applyProtection="false">
      <alignment vertical="center"/>
    </xf>
    <xf numFmtId="0" fontId="28" fillId="32" borderId="10" applyNumberFormat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  <xf numFmtId="0" fontId="10" fillId="2" borderId="0" applyNumberFormat="false" applyBorder="false" applyAlignment="false" applyProtection="false">
      <alignment vertical="center"/>
    </xf>
  </cellStyleXfs>
  <cellXfs count="47">
    <xf numFmtId="0" fontId="0" fillId="0" borderId="0" xfId="0">
      <alignment vertical="center"/>
    </xf>
    <xf numFmtId="0" fontId="1" fillId="0" borderId="0" xfId="0" applyFont="true" applyAlignment="true">
      <alignment horizontal="left" vertical="center"/>
    </xf>
    <xf numFmtId="0" fontId="2" fillId="0" borderId="0" xfId="0" applyFont="true" applyAlignment="true">
      <alignment horizontal="center" vertical="center"/>
    </xf>
    <xf numFmtId="0" fontId="3" fillId="0" borderId="1" xfId="0" applyFont="true" applyBorder="true" applyAlignment="true">
      <alignment horizontal="center" vertical="center"/>
    </xf>
    <xf numFmtId="0" fontId="3" fillId="0" borderId="1" xfId="0" applyFont="true" applyBorder="true" applyAlignment="true">
      <alignment horizontal="center" vertical="center" wrapText="true"/>
    </xf>
    <xf numFmtId="0" fontId="0" fillId="0" borderId="1" xfId="0" applyBorder="true" applyAlignment="true">
      <alignment horizontal="center" vertical="center"/>
    </xf>
    <xf numFmtId="0" fontId="0" fillId="0" borderId="2" xfId="0" applyBorder="true" applyAlignment="true">
      <alignment horizontal="center" vertical="center"/>
    </xf>
    <xf numFmtId="49" fontId="4" fillId="0" borderId="2" xfId="0" applyNumberFormat="true" applyFont="true" applyFill="true" applyBorder="true" applyAlignment="true">
      <alignment horizontal="center" vertical="center" wrapText="true"/>
    </xf>
    <xf numFmtId="0" fontId="0" fillId="0" borderId="3" xfId="0" applyBorder="true" applyAlignment="true">
      <alignment horizontal="center" vertical="center"/>
    </xf>
    <xf numFmtId="49" fontId="4" fillId="0" borderId="3" xfId="0" applyNumberFormat="true" applyFont="true" applyFill="true" applyBorder="true" applyAlignment="true">
      <alignment horizontal="center" vertical="center" wrapText="true"/>
    </xf>
    <xf numFmtId="49" fontId="4" fillId="0" borderId="4" xfId="0" applyNumberFormat="true" applyFont="true" applyFill="true" applyBorder="true" applyAlignment="true">
      <alignment horizontal="center" vertical="center" wrapText="true"/>
    </xf>
    <xf numFmtId="0" fontId="0" fillId="0" borderId="4" xfId="0" applyBorder="true" applyAlignment="true">
      <alignment horizontal="center" vertical="center"/>
    </xf>
    <xf numFmtId="176" fontId="1" fillId="0" borderId="0" xfId="0" applyNumberFormat="true" applyFont="true" applyAlignment="true">
      <alignment horizontal="left" vertical="center"/>
    </xf>
    <xf numFmtId="176" fontId="2" fillId="0" borderId="0" xfId="0" applyNumberFormat="true" applyFont="true" applyAlignment="true">
      <alignment horizontal="center" vertical="center"/>
    </xf>
    <xf numFmtId="176" fontId="3" fillId="0" borderId="1" xfId="0" applyNumberFormat="true" applyFont="true" applyBorder="true" applyAlignment="true">
      <alignment horizontal="center" vertical="center" wrapText="true"/>
    </xf>
    <xf numFmtId="49" fontId="4" fillId="0" borderId="1" xfId="0" applyNumberFormat="true" applyFont="true" applyFill="true" applyBorder="true" applyAlignment="true">
      <alignment horizontal="center" vertical="center" wrapText="true"/>
    </xf>
    <xf numFmtId="0" fontId="5" fillId="0" borderId="1" xfId="0" applyFont="true" applyBorder="true" applyAlignment="true">
      <alignment horizontal="center" vertical="center" wrapText="true"/>
    </xf>
    <xf numFmtId="176" fontId="6" fillId="0" borderId="1" xfId="0" applyNumberFormat="true" applyFont="true" applyBorder="true" applyAlignment="true">
      <alignment horizontal="center" vertical="center" wrapText="true"/>
    </xf>
    <xf numFmtId="0" fontId="6" fillId="0" borderId="1" xfId="0" applyFont="true" applyBorder="true" applyAlignment="true">
      <alignment horizontal="center" vertical="center" wrapText="true"/>
    </xf>
    <xf numFmtId="0" fontId="0" fillId="0" borderId="0" xfId="0" applyAlignment="true">
      <alignment vertical="center"/>
    </xf>
    <xf numFmtId="176" fontId="7" fillId="0" borderId="1" xfId="0" applyNumberFormat="true" applyFont="true" applyFill="true" applyBorder="true" applyAlignment="true">
      <alignment horizontal="center" vertical="center" wrapText="true"/>
    </xf>
    <xf numFmtId="0" fontId="5" fillId="0" borderId="1" xfId="0" applyFont="true" applyBorder="true" applyAlignment="true">
      <alignment horizontal="center" vertical="center"/>
    </xf>
    <xf numFmtId="49" fontId="8" fillId="0" borderId="1" xfId="0" applyNumberFormat="true" applyFont="true" applyFill="true" applyBorder="true" applyAlignment="true">
      <alignment horizontal="center" vertical="center" wrapText="true"/>
    </xf>
    <xf numFmtId="0" fontId="0" fillId="0" borderId="1" xfId="0" applyBorder="true" applyAlignment="true">
      <alignment vertical="center"/>
    </xf>
    <xf numFmtId="0" fontId="6" fillId="0" borderId="1" xfId="0" applyFont="true" applyFill="true" applyBorder="true" applyAlignment="true">
      <alignment horizontal="center" vertical="center" wrapText="true"/>
    </xf>
    <xf numFmtId="0" fontId="0" fillId="0" borderId="2" xfId="0" applyBorder="true" applyAlignment="true">
      <alignment horizontal="center" vertical="center" wrapText="true"/>
    </xf>
    <xf numFmtId="0" fontId="0" fillId="0" borderId="3" xfId="0" applyBorder="true" applyAlignment="true">
      <alignment horizontal="center" vertical="center" wrapText="true"/>
    </xf>
    <xf numFmtId="0" fontId="0" fillId="0" borderId="4" xfId="0" applyBorder="true" applyAlignment="true">
      <alignment horizontal="center" vertical="center" wrapText="true"/>
    </xf>
    <xf numFmtId="176" fontId="0" fillId="0" borderId="1" xfId="0" applyNumberFormat="true" applyBorder="true" applyAlignment="true">
      <alignment horizontal="center" vertical="center"/>
    </xf>
    <xf numFmtId="176" fontId="5" fillId="0" borderId="1" xfId="0" applyNumberFormat="true" applyFont="true" applyBorder="true" applyAlignment="true">
      <alignment horizontal="center" vertical="center" wrapText="true"/>
    </xf>
    <xf numFmtId="0" fontId="0" fillId="0" borderId="1" xfId="0" applyBorder="true" applyAlignment="true">
      <alignment horizontal="center" vertical="center" wrapText="true"/>
    </xf>
    <xf numFmtId="0" fontId="0" fillId="0" borderId="0" xfId="0" applyBorder="true">
      <alignment vertical="center"/>
    </xf>
    <xf numFmtId="176" fontId="0" fillId="0" borderId="0" xfId="0" applyNumberFormat="true">
      <alignment vertical="center"/>
    </xf>
    <xf numFmtId="0" fontId="0" fillId="0" borderId="0" xfId="0" applyBorder="true" applyAlignment="true">
      <alignment horizontal="center" vertical="center"/>
    </xf>
    <xf numFmtId="0" fontId="0" fillId="0" borderId="0" xfId="0" applyBorder="true" applyAlignment="true">
      <alignment horizontal="center" vertical="center" wrapText="true"/>
    </xf>
    <xf numFmtId="0" fontId="0" fillId="0" borderId="0" xfId="0" applyBorder="true" applyAlignment="true">
      <alignment vertical="center"/>
    </xf>
    <xf numFmtId="0" fontId="9" fillId="0" borderId="1" xfId="0" applyFont="true" applyBorder="true" applyAlignment="true">
      <alignment horizontal="center" vertical="center"/>
    </xf>
    <xf numFmtId="176" fontId="0" fillId="0" borderId="0" xfId="0" applyNumberFormat="true" applyBorder="true" applyAlignment="true">
      <alignment horizontal="center" vertical="center"/>
    </xf>
    <xf numFmtId="0" fontId="6" fillId="0" borderId="0" xfId="0" applyFont="true" applyBorder="true" applyAlignment="true">
      <alignment horizontal="center" vertical="center" wrapText="true"/>
    </xf>
    <xf numFmtId="0" fontId="0" fillId="0" borderId="0" xfId="0" applyAlignment="true">
      <alignment horizontal="center" vertical="center"/>
    </xf>
    <xf numFmtId="176" fontId="0" fillId="0" borderId="0" xfId="0" applyNumberFormat="true" applyAlignment="true">
      <alignment horizontal="center" vertical="center"/>
    </xf>
    <xf numFmtId="176" fontId="7" fillId="0" borderId="0" xfId="0" applyNumberFormat="true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6" fillId="0" borderId="1" xfId="0" applyFont="true" applyBorder="true" applyAlignment="true">
      <alignment horizontal="center" vertical="center"/>
    </xf>
    <xf numFmtId="0" fontId="0" fillId="0" borderId="1" xfId="0" applyBorder="true">
      <alignment vertical="center"/>
    </xf>
    <xf numFmtId="176" fontId="6" fillId="0" borderId="0" xfId="0" applyNumberFormat="true" applyFont="true" applyBorder="true" applyAlignment="true">
      <alignment horizontal="center" vertical="center" wrapText="true"/>
    </xf>
    <xf numFmtId="49" fontId="8" fillId="0" borderId="0" xfId="0" applyNumberFormat="true" applyFont="true" applyFill="true" applyBorder="true" applyAlignment="true">
      <alignment horizontal="center"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4"/>
  <sheetViews>
    <sheetView tabSelected="1" topLeftCell="A5" workbookViewId="0">
      <selection activeCell="W10" sqref="W10"/>
    </sheetView>
  </sheetViews>
  <sheetFormatPr defaultColWidth="9" defaultRowHeight="13.5"/>
  <cols>
    <col min="1" max="1" width="4.75" customWidth="true"/>
    <col min="2" max="2" width="6.125" customWidth="true"/>
    <col min="3" max="3" width="17.125" style="19" customWidth="true"/>
    <col min="4" max="4" width="6.75" customWidth="true"/>
    <col min="5" max="5" width="9.375" customWidth="true"/>
    <col min="6" max="6" width="5.25" customWidth="true"/>
    <col min="7" max="7" width="9.25" style="32" customWidth="true"/>
    <col min="8" max="8" width="7.75" customWidth="true"/>
    <col min="9" max="9" width="14.375" customWidth="true"/>
    <col min="10" max="10" width="14.25" customWidth="true"/>
    <col min="11" max="12" width="7.75" customWidth="true"/>
    <col min="13" max="13" width="8.125" customWidth="true"/>
    <col min="14" max="14" width="5.875" customWidth="true"/>
    <col min="15" max="15" width="6" customWidth="true"/>
    <col min="16" max="16" width="7.75" customWidth="true"/>
  </cols>
  <sheetData>
    <row r="1" ht="31" customHeight="true" spans="1:16">
      <c r="A1" s="1" t="s">
        <v>0</v>
      </c>
      <c r="B1" s="1"/>
      <c r="C1" s="1"/>
      <c r="D1" s="1"/>
      <c r="E1" s="1"/>
      <c r="F1" s="1"/>
      <c r="G1" s="12"/>
      <c r="H1" s="1"/>
      <c r="I1" s="1"/>
      <c r="J1" s="1"/>
      <c r="K1" s="1"/>
      <c r="L1" s="1"/>
      <c r="M1" s="1"/>
      <c r="N1" s="1"/>
      <c r="O1" s="1"/>
      <c r="P1" s="1"/>
    </row>
    <row r="2" ht="32" customHeight="true" spans="1:16">
      <c r="A2" s="2" t="s">
        <v>1</v>
      </c>
      <c r="B2" s="2"/>
      <c r="C2" s="2"/>
      <c r="D2" s="2"/>
      <c r="E2" s="2"/>
      <c r="F2" s="2"/>
      <c r="G2" s="13"/>
      <c r="H2" s="2"/>
      <c r="I2" s="2"/>
      <c r="J2" s="2"/>
      <c r="K2" s="2"/>
      <c r="L2" s="2"/>
      <c r="M2" s="2"/>
      <c r="N2" s="2"/>
      <c r="O2" s="2"/>
      <c r="P2" s="2"/>
    </row>
    <row r="3" ht="83" customHeight="true" spans="1:16">
      <c r="A3" s="3" t="s">
        <v>2</v>
      </c>
      <c r="B3" s="4" t="s">
        <v>3</v>
      </c>
      <c r="C3" s="3" t="s">
        <v>4</v>
      </c>
      <c r="D3" s="4" t="s">
        <v>5</v>
      </c>
      <c r="E3" s="3" t="s">
        <v>6</v>
      </c>
      <c r="F3" s="36" t="s">
        <v>7</v>
      </c>
      <c r="G3" s="14" t="s">
        <v>8</v>
      </c>
      <c r="H3" s="4" t="s">
        <v>9</v>
      </c>
      <c r="I3" s="4" t="s">
        <v>10</v>
      </c>
      <c r="J3" s="4" t="s">
        <v>11</v>
      </c>
      <c r="K3" s="4" t="s">
        <v>12</v>
      </c>
      <c r="L3" s="4" t="s">
        <v>13</v>
      </c>
      <c r="M3" s="4" t="s">
        <v>14</v>
      </c>
      <c r="N3" s="3" t="s">
        <v>15</v>
      </c>
      <c r="O3" s="4" t="s">
        <v>16</v>
      </c>
      <c r="P3" s="4" t="s">
        <v>17</v>
      </c>
    </row>
    <row r="4" ht="35" customHeight="true" spans="1:16">
      <c r="A4" s="5">
        <v>1</v>
      </c>
      <c r="B4" s="6" t="s">
        <v>18</v>
      </c>
      <c r="C4" s="15" t="s">
        <v>19</v>
      </c>
      <c r="D4" s="5">
        <v>1</v>
      </c>
      <c r="E4" s="15" t="s">
        <v>20</v>
      </c>
      <c r="F4" s="16" t="s">
        <v>21</v>
      </c>
      <c r="G4" s="17">
        <v>1999.07</v>
      </c>
      <c r="H4" s="18" t="s">
        <v>22</v>
      </c>
      <c r="I4" s="15" t="s">
        <v>23</v>
      </c>
      <c r="J4" s="21" t="s">
        <v>24</v>
      </c>
      <c r="K4" s="20">
        <v>25.98</v>
      </c>
      <c r="L4" s="17">
        <v>59.78</v>
      </c>
      <c r="M4" s="17">
        <f>SUM(K4:L4)</f>
        <v>85.76</v>
      </c>
      <c r="N4" s="22" t="s">
        <v>25</v>
      </c>
      <c r="O4" s="16" t="s">
        <v>26</v>
      </c>
      <c r="P4" s="23"/>
    </row>
    <row r="5" ht="35" customHeight="true" spans="1:16">
      <c r="A5" s="5">
        <v>2</v>
      </c>
      <c r="B5" s="8"/>
      <c r="C5" s="15"/>
      <c r="D5" s="5"/>
      <c r="E5" s="15" t="s">
        <v>27</v>
      </c>
      <c r="F5" s="16" t="s">
        <v>21</v>
      </c>
      <c r="G5" s="17">
        <v>1999.06</v>
      </c>
      <c r="H5" s="18" t="s">
        <v>22</v>
      </c>
      <c r="I5" s="15" t="s">
        <v>28</v>
      </c>
      <c r="J5" s="16" t="s">
        <v>29</v>
      </c>
      <c r="K5" s="20">
        <v>25.68</v>
      </c>
      <c r="L5" s="17">
        <v>57.54</v>
      </c>
      <c r="M5" s="17">
        <f t="shared" ref="M5:M17" si="0">SUM(K5:L5)</f>
        <v>83.22</v>
      </c>
      <c r="N5" s="22" t="s">
        <v>30</v>
      </c>
      <c r="O5" s="42" t="s">
        <v>31</v>
      </c>
      <c r="P5" s="23"/>
    </row>
    <row r="6" ht="35" customHeight="true" spans="1:16">
      <c r="A6" s="5">
        <v>3</v>
      </c>
      <c r="B6" s="8"/>
      <c r="C6" s="15"/>
      <c r="D6" s="5"/>
      <c r="E6" s="15" t="s">
        <v>32</v>
      </c>
      <c r="F6" s="16" t="s">
        <v>33</v>
      </c>
      <c r="G6" s="17">
        <v>1998.09</v>
      </c>
      <c r="H6" s="18" t="s">
        <v>22</v>
      </c>
      <c r="I6" s="15" t="s">
        <v>34</v>
      </c>
      <c r="J6" s="16" t="s">
        <v>35</v>
      </c>
      <c r="K6" s="20">
        <v>25.74</v>
      </c>
      <c r="L6" s="17">
        <v>56.14</v>
      </c>
      <c r="M6" s="17">
        <f t="shared" si="0"/>
        <v>81.88</v>
      </c>
      <c r="N6" s="22" t="s">
        <v>36</v>
      </c>
      <c r="O6" s="16" t="s">
        <v>31</v>
      </c>
      <c r="P6" s="23"/>
    </row>
    <row r="7" ht="40" customHeight="true" spans="1:16">
      <c r="A7" s="5">
        <v>4</v>
      </c>
      <c r="B7" s="8"/>
      <c r="C7" s="15" t="s">
        <v>37</v>
      </c>
      <c r="D7" s="5">
        <v>1</v>
      </c>
      <c r="E7" s="15" t="s">
        <v>38</v>
      </c>
      <c r="F7" s="16" t="s">
        <v>33</v>
      </c>
      <c r="G7" s="17">
        <v>1995.01</v>
      </c>
      <c r="H7" s="18" t="s">
        <v>22</v>
      </c>
      <c r="I7" s="15" t="s">
        <v>39</v>
      </c>
      <c r="J7" s="21" t="s">
        <v>40</v>
      </c>
      <c r="K7" s="20">
        <v>25.32</v>
      </c>
      <c r="L7" s="17">
        <v>42.84</v>
      </c>
      <c r="M7" s="17">
        <f t="shared" si="0"/>
        <v>68.16</v>
      </c>
      <c r="N7" s="22" t="s">
        <v>25</v>
      </c>
      <c r="O7" s="18" t="s">
        <v>31</v>
      </c>
      <c r="P7" s="30" t="s">
        <v>41</v>
      </c>
    </row>
    <row r="8" ht="35" customHeight="true" spans="1:16">
      <c r="A8" s="5">
        <v>5</v>
      </c>
      <c r="B8" s="8"/>
      <c r="C8" s="15"/>
      <c r="D8" s="5"/>
      <c r="E8" s="15" t="s">
        <v>42</v>
      </c>
      <c r="F8" s="16" t="s">
        <v>33</v>
      </c>
      <c r="G8" s="17">
        <v>1994.12</v>
      </c>
      <c r="H8" s="18" t="s">
        <v>22</v>
      </c>
      <c r="I8" s="15" t="s">
        <v>43</v>
      </c>
      <c r="J8" s="21" t="s">
        <v>40</v>
      </c>
      <c r="K8" s="20">
        <v>24.36</v>
      </c>
      <c r="L8" s="17">
        <v>41.72</v>
      </c>
      <c r="M8" s="17">
        <f t="shared" si="0"/>
        <v>66.08</v>
      </c>
      <c r="N8" s="22" t="s">
        <v>30</v>
      </c>
      <c r="O8" s="18" t="s">
        <v>31</v>
      </c>
      <c r="P8" s="23"/>
    </row>
    <row r="9" ht="35" customHeight="true" spans="1:16">
      <c r="A9" s="5">
        <v>6</v>
      </c>
      <c r="B9" s="8"/>
      <c r="C9" s="15" t="s">
        <v>44</v>
      </c>
      <c r="D9" s="5">
        <v>1</v>
      </c>
      <c r="E9" s="15" t="s">
        <v>45</v>
      </c>
      <c r="F9" s="16" t="s">
        <v>33</v>
      </c>
      <c r="G9" s="17">
        <v>1995.11</v>
      </c>
      <c r="H9" s="18" t="s">
        <v>22</v>
      </c>
      <c r="I9" s="15" t="s">
        <v>46</v>
      </c>
      <c r="J9" s="21" t="s">
        <v>47</v>
      </c>
      <c r="K9" s="20">
        <v>25.26</v>
      </c>
      <c r="L9" s="17">
        <v>54.18</v>
      </c>
      <c r="M9" s="17">
        <f t="shared" si="0"/>
        <v>79.44</v>
      </c>
      <c r="N9" s="22" t="s">
        <v>25</v>
      </c>
      <c r="O9" s="18" t="s">
        <v>26</v>
      </c>
      <c r="P9" s="23"/>
    </row>
    <row r="10" ht="35" customHeight="true" spans="1:16">
      <c r="A10" s="5">
        <v>7</v>
      </c>
      <c r="B10" s="8"/>
      <c r="C10" s="15"/>
      <c r="D10" s="5"/>
      <c r="E10" s="15" t="s">
        <v>48</v>
      </c>
      <c r="F10" s="5" t="s">
        <v>33</v>
      </c>
      <c r="G10" s="28">
        <v>1994.1</v>
      </c>
      <c r="H10" s="18" t="s">
        <v>22</v>
      </c>
      <c r="I10" s="5" t="s">
        <v>49</v>
      </c>
      <c r="J10" s="21" t="s">
        <v>47</v>
      </c>
      <c r="K10" s="20">
        <v>24</v>
      </c>
      <c r="L10" s="17">
        <v>51.66</v>
      </c>
      <c r="M10" s="17">
        <f t="shared" si="0"/>
        <v>75.66</v>
      </c>
      <c r="N10" s="22" t="s">
        <v>30</v>
      </c>
      <c r="O10" s="18" t="s">
        <v>31</v>
      </c>
      <c r="P10" s="23"/>
    </row>
    <row r="11" ht="35" customHeight="true" spans="1:16">
      <c r="A11" s="5">
        <v>8</v>
      </c>
      <c r="B11" s="8"/>
      <c r="C11" s="15"/>
      <c r="D11" s="5"/>
      <c r="E11" s="15" t="s">
        <v>50</v>
      </c>
      <c r="F11" s="16" t="s">
        <v>21</v>
      </c>
      <c r="G11" s="17">
        <v>1991.04</v>
      </c>
      <c r="H11" s="18" t="s">
        <v>22</v>
      </c>
      <c r="I11" s="15" t="s">
        <v>51</v>
      </c>
      <c r="J11" s="21" t="s">
        <v>47</v>
      </c>
      <c r="K11" s="20">
        <v>23.28</v>
      </c>
      <c r="L11" s="17">
        <v>46.76</v>
      </c>
      <c r="M11" s="17">
        <f t="shared" si="0"/>
        <v>70.04</v>
      </c>
      <c r="N11" s="22" t="s">
        <v>36</v>
      </c>
      <c r="O11" s="18" t="s">
        <v>31</v>
      </c>
      <c r="P11" s="23"/>
    </row>
    <row r="12" ht="35" customHeight="true" spans="1:16">
      <c r="A12" s="5">
        <v>9</v>
      </c>
      <c r="B12" s="8"/>
      <c r="C12" s="15" t="s">
        <v>52</v>
      </c>
      <c r="D12" s="5">
        <v>1</v>
      </c>
      <c r="E12" s="15" t="s">
        <v>53</v>
      </c>
      <c r="F12" s="18" t="s">
        <v>33</v>
      </c>
      <c r="G12" s="17">
        <v>1997.05</v>
      </c>
      <c r="H12" s="18" t="s">
        <v>22</v>
      </c>
      <c r="I12" s="15" t="s">
        <v>54</v>
      </c>
      <c r="J12" s="16" t="s">
        <v>55</v>
      </c>
      <c r="K12" s="20">
        <v>25.62</v>
      </c>
      <c r="L12" s="17">
        <v>60.62</v>
      </c>
      <c r="M12" s="17">
        <f t="shared" si="0"/>
        <v>86.24</v>
      </c>
      <c r="N12" s="22" t="s">
        <v>25</v>
      </c>
      <c r="O12" s="43" t="s">
        <v>26</v>
      </c>
      <c r="P12" s="23"/>
    </row>
    <row r="13" ht="35" customHeight="true" spans="1:16">
      <c r="A13" s="5">
        <v>10</v>
      </c>
      <c r="B13" s="8"/>
      <c r="C13" s="15"/>
      <c r="D13" s="5"/>
      <c r="E13" s="15" t="s">
        <v>56</v>
      </c>
      <c r="F13" s="16" t="s">
        <v>21</v>
      </c>
      <c r="G13" s="17">
        <v>1991.04</v>
      </c>
      <c r="H13" s="18" t="s">
        <v>22</v>
      </c>
      <c r="I13" s="15" t="s">
        <v>57</v>
      </c>
      <c r="J13" s="16" t="s">
        <v>58</v>
      </c>
      <c r="K13" s="20">
        <v>23.94</v>
      </c>
      <c r="L13" s="29">
        <v>51.66</v>
      </c>
      <c r="M13" s="17">
        <f t="shared" si="0"/>
        <v>75.6</v>
      </c>
      <c r="N13" s="22" t="s">
        <v>30</v>
      </c>
      <c r="O13" s="43" t="s">
        <v>31</v>
      </c>
      <c r="P13" s="23"/>
    </row>
    <row r="14" ht="35" customHeight="true" spans="1:16">
      <c r="A14" s="5">
        <v>11</v>
      </c>
      <c r="B14" s="11"/>
      <c r="C14" s="15"/>
      <c r="D14" s="5"/>
      <c r="E14" s="5" t="s">
        <v>59</v>
      </c>
      <c r="F14" s="5" t="s">
        <v>21</v>
      </c>
      <c r="G14" s="28">
        <v>1992.03</v>
      </c>
      <c r="H14" s="18" t="s">
        <v>22</v>
      </c>
      <c r="I14" s="5" t="s">
        <v>60</v>
      </c>
      <c r="J14" s="16" t="s">
        <v>55</v>
      </c>
      <c r="K14" s="20">
        <v>24</v>
      </c>
      <c r="L14" s="5">
        <v>51.52</v>
      </c>
      <c r="M14" s="17">
        <f t="shared" si="0"/>
        <v>75.52</v>
      </c>
      <c r="N14" s="22">
        <v>3</v>
      </c>
      <c r="O14" s="5" t="s">
        <v>31</v>
      </c>
      <c r="P14" s="44"/>
    </row>
    <row r="15" ht="72" customHeight="true" spans="1:16">
      <c r="A15" s="5">
        <v>12</v>
      </c>
      <c r="B15" s="6" t="s">
        <v>18</v>
      </c>
      <c r="C15" s="30" t="s">
        <v>61</v>
      </c>
      <c r="D15" s="5">
        <v>1</v>
      </c>
      <c r="E15" s="5" t="s">
        <v>62</v>
      </c>
      <c r="F15" s="5" t="s">
        <v>21</v>
      </c>
      <c r="G15" s="28">
        <v>1995.02</v>
      </c>
      <c r="H15" s="18" t="s">
        <v>22</v>
      </c>
      <c r="I15" s="30" t="s">
        <v>63</v>
      </c>
      <c r="J15" s="30" t="s">
        <v>64</v>
      </c>
      <c r="K15" s="20">
        <v>25.86</v>
      </c>
      <c r="L15" s="5">
        <v>60.34</v>
      </c>
      <c r="M15" s="17">
        <f t="shared" si="0"/>
        <v>86.2</v>
      </c>
      <c r="N15" s="22">
        <v>1</v>
      </c>
      <c r="O15" s="5" t="s">
        <v>26</v>
      </c>
      <c r="P15" s="30" t="s">
        <v>65</v>
      </c>
    </row>
    <row r="16" ht="54" customHeight="true" spans="1:16">
      <c r="A16" s="5">
        <v>13</v>
      </c>
      <c r="B16" s="8"/>
      <c r="C16" s="30"/>
      <c r="D16" s="5"/>
      <c r="E16" s="5" t="s">
        <v>66</v>
      </c>
      <c r="F16" s="5" t="s">
        <v>33</v>
      </c>
      <c r="G16" s="28">
        <v>1999.08</v>
      </c>
      <c r="H16" s="18" t="s">
        <v>22</v>
      </c>
      <c r="I16" s="5" t="s">
        <v>67</v>
      </c>
      <c r="J16" s="5" t="s">
        <v>68</v>
      </c>
      <c r="K16" s="20">
        <v>25.14</v>
      </c>
      <c r="L16" s="5">
        <v>55.02</v>
      </c>
      <c r="M16" s="17">
        <f t="shared" si="0"/>
        <v>80.16</v>
      </c>
      <c r="N16" s="22" t="s">
        <v>30</v>
      </c>
      <c r="O16" s="5" t="s">
        <v>26</v>
      </c>
      <c r="P16" s="5"/>
    </row>
    <row r="17" ht="63" customHeight="true" spans="1:16">
      <c r="A17" s="5">
        <v>14</v>
      </c>
      <c r="B17" s="11"/>
      <c r="C17" s="30"/>
      <c r="D17" s="5"/>
      <c r="E17" s="5" t="s">
        <v>69</v>
      </c>
      <c r="F17" s="5" t="s">
        <v>33</v>
      </c>
      <c r="G17" s="28">
        <v>1996.11</v>
      </c>
      <c r="H17" s="18" t="s">
        <v>22</v>
      </c>
      <c r="I17" s="5" t="s">
        <v>70</v>
      </c>
      <c r="J17" s="5" t="s">
        <v>71</v>
      </c>
      <c r="K17" s="20">
        <v>25.5</v>
      </c>
      <c r="L17" s="5">
        <v>51.52</v>
      </c>
      <c r="M17" s="17">
        <f t="shared" si="0"/>
        <v>77.02</v>
      </c>
      <c r="N17" s="22" t="s">
        <v>36</v>
      </c>
      <c r="O17" s="5" t="s">
        <v>31</v>
      </c>
      <c r="P17" s="5"/>
    </row>
    <row r="18" s="31" customFormat="true" ht="48" customHeight="true" spans="1:16">
      <c r="A18" s="33"/>
      <c r="B18" s="33"/>
      <c r="C18" s="34"/>
      <c r="D18" s="33"/>
      <c r="E18" s="33"/>
      <c r="F18" s="33"/>
      <c r="G18" s="37"/>
      <c r="H18" s="38"/>
      <c r="I18" s="33"/>
      <c r="J18" s="33"/>
      <c r="K18" s="41"/>
      <c r="L18" s="33"/>
      <c r="M18" s="45"/>
      <c r="N18" s="46"/>
      <c r="O18" s="33"/>
      <c r="P18" s="33"/>
    </row>
    <row r="19" s="31" customFormat="true" ht="39" customHeight="true" spans="1:16">
      <c r="A19" s="33"/>
      <c r="B19" s="33"/>
      <c r="D19" s="33"/>
      <c r="E19" s="33"/>
      <c r="F19" s="33"/>
      <c r="G19" s="37"/>
      <c r="H19" s="38"/>
      <c r="I19" s="33"/>
      <c r="J19" s="33"/>
      <c r="K19" s="41"/>
      <c r="L19" s="33"/>
      <c r="M19" s="45"/>
      <c r="N19" s="46"/>
      <c r="O19" s="33"/>
      <c r="P19" s="33"/>
    </row>
    <row r="20" s="31" customFormat="true" ht="39" customHeight="true" spans="1:16">
      <c r="A20" s="33"/>
      <c r="B20" s="33"/>
      <c r="D20" s="33"/>
      <c r="E20" s="33"/>
      <c r="F20" s="33"/>
      <c r="G20" s="37"/>
      <c r="H20" s="38"/>
      <c r="I20" s="33"/>
      <c r="J20" s="33"/>
      <c r="K20" s="41"/>
      <c r="L20" s="33"/>
      <c r="M20" s="45"/>
      <c r="N20" s="46"/>
      <c r="O20" s="33"/>
      <c r="P20" s="33"/>
    </row>
    <row r="21" s="31" customFormat="true" ht="39" customHeight="true" spans="1:16">
      <c r="A21" s="33"/>
      <c r="B21" s="33"/>
      <c r="D21" s="33"/>
      <c r="E21" s="33"/>
      <c r="F21" s="33"/>
      <c r="G21" s="37"/>
      <c r="H21" s="38"/>
      <c r="I21" s="33"/>
      <c r="J21" s="33"/>
      <c r="K21" s="41"/>
      <c r="L21" s="33"/>
      <c r="M21" s="45"/>
      <c r="N21" s="46"/>
      <c r="O21" s="33"/>
      <c r="P21" s="33"/>
    </row>
    <row r="22" s="31" customFormat="true" ht="17.25" spans="3:16">
      <c r="C22" s="35"/>
      <c r="E22" s="33"/>
      <c r="F22" s="33"/>
      <c r="G22" s="37"/>
      <c r="H22" s="33"/>
      <c r="I22" s="33"/>
      <c r="J22" s="33"/>
      <c r="K22" s="41"/>
      <c r="L22" s="33"/>
      <c r="M22" s="45"/>
      <c r="N22" s="46"/>
      <c r="O22" s="33"/>
      <c r="P22" s="33"/>
    </row>
    <row r="23" s="31" customFormat="true" ht="17.25" spans="3:16">
      <c r="C23" s="35"/>
      <c r="E23" s="33"/>
      <c r="F23" s="33"/>
      <c r="G23" s="37"/>
      <c r="H23" s="33"/>
      <c r="I23" s="33"/>
      <c r="J23" s="33"/>
      <c r="K23" s="41"/>
      <c r="L23" s="33"/>
      <c r="M23" s="45"/>
      <c r="N23" s="46"/>
      <c r="O23" s="33"/>
      <c r="P23" s="33"/>
    </row>
    <row r="24" s="31" customFormat="true" ht="17.25" spans="3:16">
      <c r="C24" s="35"/>
      <c r="E24" s="33"/>
      <c r="F24" s="33"/>
      <c r="G24" s="37"/>
      <c r="H24" s="33"/>
      <c r="I24" s="33"/>
      <c r="J24" s="33"/>
      <c r="K24" s="41"/>
      <c r="L24" s="33"/>
      <c r="M24" s="45"/>
      <c r="N24" s="46"/>
      <c r="O24" s="33"/>
      <c r="P24" s="33"/>
    </row>
    <row r="25" s="31" customFormat="true" ht="17.25" spans="3:16">
      <c r="C25" s="35"/>
      <c r="E25" s="33"/>
      <c r="F25" s="33"/>
      <c r="G25" s="37"/>
      <c r="H25" s="33"/>
      <c r="I25" s="33"/>
      <c r="J25" s="33"/>
      <c r="K25" s="41"/>
      <c r="L25" s="33"/>
      <c r="M25" s="45"/>
      <c r="N25" s="46"/>
      <c r="O25" s="33"/>
      <c r="P25" s="33"/>
    </row>
    <row r="26" s="31" customFormat="true" ht="17.25" spans="3:16">
      <c r="C26" s="35"/>
      <c r="E26" s="33"/>
      <c r="F26" s="33"/>
      <c r="G26" s="37"/>
      <c r="H26" s="33"/>
      <c r="I26" s="33"/>
      <c r="J26" s="33"/>
      <c r="K26" s="41"/>
      <c r="L26" s="33"/>
      <c r="M26" s="45"/>
      <c r="N26" s="46"/>
      <c r="O26" s="33"/>
      <c r="P26" s="33"/>
    </row>
    <row r="27" s="31" customFormat="true" ht="17.25" spans="3:16">
      <c r="C27" s="35"/>
      <c r="E27" s="33"/>
      <c r="F27" s="33"/>
      <c r="G27" s="37"/>
      <c r="H27" s="33"/>
      <c r="I27" s="33"/>
      <c r="J27" s="33"/>
      <c r="K27" s="41"/>
      <c r="L27" s="33"/>
      <c r="M27" s="33"/>
      <c r="N27" s="46"/>
      <c r="O27" s="33"/>
      <c r="P27" s="33"/>
    </row>
    <row r="28" s="31" customFormat="true" ht="17.25" spans="3:16">
      <c r="C28" s="35"/>
      <c r="E28" s="33"/>
      <c r="F28" s="33"/>
      <c r="G28" s="37"/>
      <c r="H28" s="33"/>
      <c r="I28" s="33"/>
      <c r="J28" s="33"/>
      <c r="K28" s="41"/>
      <c r="L28" s="33"/>
      <c r="M28" s="33"/>
      <c r="N28" s="33"/>
      <c r="O28" s="33"/>
      <c r="P28" s="33"/>
    </row>
    <row r="29" s="31" customFormat="true" spans="3:16">
      <c r="C29" s="35"/>
      <c r="E29" s="33"/>
      <c r="F29" s="33"/>
      <c r="G29" s="37"/>
      <c r="H29" s="33"/>
      <c r="I29" s="33"/>
      <c r="J29" s="33"/>
      <c r="K29" s="33"/>
      <c r="L29" s="33"/>
      <c r="M29" s="33"/>
      <c r="N29" s="33"/>
      <c r="O29" s="33"/>
      <c r="P29" s="33"/>
    </row>
    <row r="30" s="31" customFormat="true" spans="3:16">
      <c r="C30" s="35"/>
      <c r="E30" s="33"/>
      <c r="F30" s="33"/>
      <c r="G30" s="37"/>
      <c r="H30" s="33"/>
      <c r="I30" s="33"/>
      <c r="J30" s="33"/>
      <c r="K30" s="33"/>
      <c r="L30" s="33"/>
      <c r="M30" s="33"/>
      <c r="N30" s="33"/>
      <c r="O30" s="33"/>
      <c r="P30" s="33"/>
    </row>
    <row r="31" s="31" customFormat="true" spans="3:16">
      <c r="C31" s="35"/>
      <c r="E31" s="33"/>
      <c r="F31" s="33"/>
      <c r="G31" s="37"/>
      <c r="H31" s="33"/>
      <c r="I31" s="33"/>
      <c r="J31" s="33"/>
      <c r="K31" s="33"/>
      <c r="L31" s="33"/>
      <c r="M31" s="33"/>
      <c r="N31" s="33"/>
      <c r="O31" s="33"/>
      <c r="P31" s="33"/>
    </row>
    <row r="32" s="31" customFormat="true" spans="3:16">
      <c r="C32" s="35"/>
      <c r="E32" s="33"/>
      <c r="F32" s="33"/>
      <c r="G32" s="37"/>
      <c r="H32" s="33"/>
      <c r="I32" s="33"/>
      <c r="J32" s="33"/>
      <c r="K32" s="33"/>
      <c r="L32" s="33"/>
      <c r="M32" s="33"/>
      <c r="N32" s="33"/>
      <c r="O32" s="33"/>
      <c r="P32" s="33"/>
    </row>
    <row r="33" s="31" customFormat="true" spans="3:16">
      <c r="C33" s="35"/>
      <c r="E33" s="33"/>
      <c r="F33" s="33"/>
      <c r="G33" s="37"/>
      <c r="H33" s="33"/>
      <c r="I33" s="33"/>
      <c r="J33" s="33"/>
      <c r="K33" s="33"/>
      <c r="L33" s="33"/>
      <c r="M33" s="33"/>
      <c r="N33" s="33"/>
      <c r="O33" s="33"/>
      <c r="P33" s="33"/>
    </row>
    <row r="34" spans="5:16">
      <c r="E34" s="39"/>
      <c r="F34" s="39"/>
      <c r="G34" s="40"/>
      <c r="H34" s="39"/>
      <c r="I34" s="39"/>
      <c r="J34" s="39"/>
      <c r="K34" s="39"/>
      <c r="L34" s="39"/>
      <c r="M34" s="39"/>
      <c r="N34" s="39"/>
      <c r="O34" s="39"/>
      <c r="P34" s="39"/>
    </row>
  </sheetData>
  <autoFilter ref="A1:P17">
    <extLst/>
  </autoFilter>
  <mergeCells count="16">
    <mergeCell ref="A1:P1"/>
    <mergeCell ref="A2:P2"/>
    <mergeCell ref="B4:B14"/>
    <mergeCell ref="B15:B17"/>
    <mergeCell ref="B19:B21"/>
    <mergeCell ref="C4:C6"/>
    <mergeCell ref="C7:C8"/>
    <mergeCell ref="C9:C11"/>
    <mergeCell ref="C12:C14"/>
    <mergeCell ref="C15:C17"/>
    <mergeCell ref="D4:D6"/>
    <mergeCell ref="D7:D8"/>
    <mergeCell ref="D9:D11"/>
    <mergeCell ref="D12:D14"/>
    <mergeCell ref="D15:D17"/>
    <mergeCell ref="D19:D21"/>
  </mergeCells>
  <dataValidations count="1">
    <dataValidation type="list" allowBlank="1" showInputMessage="1" showErrorMessage="1" sqref="O$1:O$1048576">
      <formula1>"是,否"</formula1>
    </dataValidation>
  </dataValidations>
  <pageMargins left="0.314583333333333" right="0.118055555555556" top="0.511805555555556" bottom="0.550694444444444" header="0.5" footer="0.5"/>
  <pageSetup paperSize="9" scale="97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9"/>
  <sheetViews>
    <sheetView workbookViewId="0">
      <selection activeCell="T4" sqref="T4"/>
    </sheetView>
  </sheetViews>
  <sheetFormatPr defaultColWidth="9" defaultRowHeight="13.5"/>
  <cols>
    <col min="1" max="1" width="5.125" customWidth="true"/>
    <col min="2" max="2" width="5.875" customWidth="true"/>
    <col min="3" max="3" width="18.75" customWidth="true"/>
    <col min="4" max="4" width="6" customWidth="true"/>
    <col min="5" max="5" width="7.625" customWidth="true"/>
    <col min="6" max="6" width="5.75" customWidth="true"/>
    <col min="7" max="7" width="9.875" customWidth="true"/>
    <col min="8" max="8" width="7" customWidth="true"/>
    <col min="9" max="9" width="6.5" customWidth="true"/>
    <col min="10" max="10" width="13.625" customWidth="true"/>
    <col min="11" max="11" width="8" customWidth="true"/>
    <col min="12" max="12" width="7.625" customWidth="true"/>
    <col min="13" max="13" width="8" customWidth="true"/>
    <col min="14" max="14" width="6.375" customWidth="true"/>
    <col min="15" max="15" width="5.75" customWidth="true"/>
    <col min="16" max="16" width="7" customWidth="true"/>
    <col min="17" max="17" width="6" customWidth="true"/>
  </cols>
  <sheetData>
    <row r="1" ht="31" customHeight="true" spans="1:17">
      <c r="A1" s="1" t="s">
        <v>0</v>
      </c>
      <c r="B1" s="1"/>
      <c r="C1" s="1"/>
      <c r="D1" s="1"/>
      <c r="E1" s="1"/>
      <c r="F1" s="1"/>
      <c r="G1" s="12"/>
      <c r="H1" s="1"/>
      <c r="I1" s="1"/>
      <c r="J1" s="1"/>
      <c r="K1" s="1"/>
      <c r="L1" s="1"/>
      <c r="M1" s="1"/>
      <c r="N1" s="1"/>
      <c r="O1" s="1"/>
      <c r="P1" s="1"/>
      <c r="Q1" s="1"/>
    </row>
    <row r="2" ht="32" customHeight="true" spans="1:17">
      <c r="A2" s="2" t="s">
        <v>1</v>
      </c>
      <c r="B2" s="2"/>
      <c r="C2" s="2"/>
      <c r="D2" s="2"/>
      <c r="E2" s="2"/>
      <c r="F2" s="2"/>
      <c r="G2" s="13"/>
      <c r="H2" s="2"/>
      <c r="I2" s="2"/>
      <c r="J2" s="2"/>
      <c r="K2" s="2"/>
      <c r="L2" s="2"/>
      <c r="M2" s="2"/>
      <c r="N2" s="2"/>
      <c r="O2" s="2"/>
      <c r="P2" s="2"/>
      <c r="Q2" s="2"/>
    </row>
    <row r="3" ht="81" customHeight="true" spans="1:17">
      <c r="A3" s="3" t="s">
        <v>2</v>
      </c>
      <c r="B3" s="4" t="s">
        <v>3</v>
      </c>
      <c r="C3" s="3" t="s">
        <v>4</v>
      </c>
      <c r="D3" s="4" t="s">
        <v>5</v>
      </c>
      <c r="E3" s="3" t="s">
        <v>6</v>
      </c>
      <c r="F3" s="3" t="s">
        <v>7</v>
      </c>
      <c r="G3" s="14" t="s">
        <v>8</v>
      </c>
      <c r="H3" s="4" t="s">
        <v>9</v>
      </c>
      <c r="I3" s="4" t="s">
        <v>10</v>
      </c>
      <c r="J3" s="4" t="s">
        <v>11</v>
      </c>
      <c r="K3" s="4" t="s">
        <v>12</v>
      </c>
      <c r="L3" s="4" t="s">
        <v>72</v>
      </c>
      <c r="M3" s="4" t="s">
        <v>73</v>
      </c>
      <c r="N3" s="4" t="s">
        <v>14</v>
      </c>
      <c r="O3" s="3" t="s">
        <v>15</v>
      </c>
      <c r="P3" s="4" t="s">
        <v>16</v>
      </c>
      <c r="Q3" s="4" t="s">
        <v>17</v>
      </c>
    </row>
    <row r="4" ht="48" customHeight="true" spans="1:17">
      <c r="A4" s="5">
        <v>1</v>
      </c>
      <c r="B4" s="5" t="s">
        <v>74</v>
      </c>
      <c r="C4" s="25" t="s">
        <v>75</v>
      </c>
      <c r="D4" s="6">
        <v>1</v>
      </c>
      <c r="E4" s="15" t="s">
        <v>76</v>
      </c>
      <c r="F4" s="16" t="s">
        <v>21</v>
      </c>
      <c r="G4" s="17">
        <v>1997.1</v>
      </c>
      <c r="H4" s="18" t="s">
        <v>22</v>
      </c>
      <c r="I4" s="15" t="s">
        <v>77</v>
      </c>
      <c r="J4" s="16" t="s">
        <v>78</v>
      </c>
      <c r="K4" s="20">
        <v>25.68</v>
      </c>
      <c r="L4" s="17">
        <v>28</v>
      </c>
      <c r="M4" s="17">
        <v>23.24</v>
      </c>
      <c r="N4" s="17">
        <f>SUM(K4:M4)</f>
        <v>76.92</v>
      </c>
      <c r="O4" s="22" t="s">
        <v>25</v>
      </c>
      <c r="P4" s="16" t="s">
        <v>26</v>
      </c>
      <c r="Q4" s="23"/>
    </row>
    <row r="5" ht="48" customHeight="true" spans="1:17">
      <c r="A5" s="5">
        <v>2</v>
      </c>
      <c r="B5" s="5"/>
      <c r="C5" s="26"/>
      <c r="D5" s="8"/>
      <c r="E5" s="15" t="s">
        <v>79</v>
      </c>
      <c r="F5" s="16" t="s">
        <v>21</v>
      </c>
      <c r="G5" s="17">
        <v>1983.09</v>
      </c>
      <c r="H5" s="16" t="s">
        <v>80</v>
      </c>
      <c r="I5" s="15" t="s">
        <v>81</v>
      </c>
      <c r="J5" s="16" t="s">
        <v>78</v>
      </c>
      <c r="K5" s="20">
        <v>22.86</v>
      </c>
      <c r="L5" s="17">
        <v>24.78</v>
      </c>
      <c r="M5" s="17">
        <v>27.65</v>
      </c>
      <c r="N5" s="17">
        <f>SUM(K5:M5)</f>
        <v>75.29</v>
      </c>
      <c r="O5" s="22" t="s">
        <v>30</v>
      </c>
      <c r="P5" s="24" t="s">
        <v>31</v>
      </c>
      <c r="Q5" s="23"/>
    </row>
    <row r="6" ht="48" customHeight="true" spans="1:17">
      <c r="A6" s="5">
        <v>3</v>
      </c>
      <c r="B6" s="5"/>
      <c r="C6" s="27"/>
      <c r="D6" s="11"/>
      <c r="E6" s="15" t="s">
        <v>82</v>
      </c>
      <c r="F6" s="16" t="s">
        <v>21</v>
      </c>
      <c r="G6" s="17">
        <v>1998.11</v>
      </c>
      <c r="H6" s="18" t="s">
        <v>22</v>
      </c>
      <c r="I6" s="15" t="s">
        <v>83</v>
      </c>
      <c r="J6" s="16" t="s">
        <v>78</v>
      </c>
      <c r="K6" s="20">
        <v>24.96</v>
      </c>
      <c r="L6" s="29" t="s">
        <v>84</v>
      </c>
      <c r="M6" s="29" t="s">
        <v>84</v>
      </c>
      <c r="N6" s="17">
        <v>24.96</v>
      </c>
      <c r="O6" s="22" t="s">
        <v>36</v>
      </c>
      <c r="P6" s="18" t="s">
        <v>31</v>
      </c>
      <c r="Q6" s="23"/>
    </row>
    <row r="7" ht="54" customHeight="true" spans="1:17">
      <c r="A7" s="5">
        <v>4</v>
      </c>
      <c r="B7" s="5"/>
      <c r="C7" s="25" t="s">
        <v>85</v>
      </c>
      <c r="D7" s="6">
        <v>1</v>
      </c>
      <c r="E7" s="15" t="s">
        <v>86</v>
      </c>
      <c r="F7" s="16" t="s">
        <v>33</v>
      </c>
      <c r="G7" s="17">
        <v>1999.05</v>
      </c>
      <c r="H7" s="18" t="s">
        <v>22</v>
      </c>
      <c r="I7" s="15" t="s">
        <v>87</v>
      </c>
      <c r="J7" s="16" t="s">
        <v>88</v>
      </c>
      <c r="K7" s="20">
        <v>25.86</v>
      </c>
      <c r="L7" s="17">
        <v>27.44</v>
      </c>
      <c r="M7" s="17">
        <v>30.17</v>
      </c>
      <c r="N7" s="17">
        <f>SUM(K7:M7)</f>
        <v>83.47</v>
      </c>
      <c r="O7" s="22" t="s">
        <v>25</v>
      </c>
      <c r="P7" s="18" t="s">
        <v>26</v>
      </c>
      <c r="Q7" s="23"/>
    </row>
    <row r="8" ht="54" customHeight="true" spans="1:17">
      <c r="A8" s="5">
        <v>5</v>
      </c>
      <c r="B8" s="5"/>
      <c r="C8" s="26"/>
      <c r="D8" s="8"/>
      <c r="E8" s="15" t="s">
        <v>89</v>
      </c>
      <c r="F8" s="5" t="s">
        <v>21</v>
      </c>
      <c r="G8" s="28">
        <v>1996.05</v>
      </c>
      <c r="H8" s="18" t="s">
        <v>22</v>
      </c>
      <c r="I8" s="30" t="s">
        <v>49</v>
      </c>
      <c r="J8" s="16" t="s">
        <v>88</v>
      </c>
      <c r="K8" s="20">
        <v>26.04</v>
      </c>
      <c r="L8" s="17">
        <v>27.58</v>
      </c>
      <c r="M8" s="17">
        <v>26.46</v>
      </c>
      <c r="N8" s="17">
        <f>SUM(K8:M8)</f>
        <v>80.08</v>
      </c>
      <c r="O8" s="22" t="s">
        <v>30</v>
      </c>
      <c r="P8" s="18" t="s">
        <v>31</v>
      </c>
      <c r="Q8" s="23"/>
    </row>
    <row r="9" ht="54" customHeight="true" spans="1:17">
      <c r="A9" s="5">
        <v>6</v>
      </c>
      <c r="B9" s="5"/>
      <c r="C9" s="27"/>
      <c r="D9" s="11"/>
      <c r="E9" s="15" t="s">
        <v>90</v>
      </c>
      <c r="F9" s="16" t="s">
        <v>33</v>
      </c>
      <c r="G9" s="17">
        <v>1997.04</v>
      </c>
      <c r="H9" s="18" t="s">
        <v>22</v>
      </c>
      <c r="I9" s="15" t="s">
        <v>87</v>
      </c>
      <c r="J9" s="16" t="s">
        <v>91</v>
      </c>
      <c r="K9" s="20">
        <v>24.12</v>
      </c>
      <c r="L9" s="17">
        <v>27.23</v>
      </c>
      <c r="M9" s="17">
        <v>28</v>
      </c>
      <c r="N9" s="17">
        <f>SUM(K9:M9)</f>
        <v>79.35</v>
      </c>
      <c r="O9" s="22" t="s">
        <v>36</v>
      </c>
      <c r="P9" s="18" t="s">
        <v>31</v>
      </c>
      <c r="Q9" s="23"/>
    </row>
  </sheetData>
  <autoFilter ref="A1:Q9">
    <extLst/>
  </autoFilter>
  <mergeCells count="7">
    <mergeCell ref="A1:Q1"/>
    <mergeCell ref="A2:Q2"/>
    <mergeCell ref="B4:B9"/>
    <mergeCell ref="C4:C6"/>
    <mergeCell ref="C7:C9"/>
    <mergeCell ref="D4:D6"/>
    <mergeCell ref="D7:D9"/>
  </mergeCells>
  <dataValidations count="1">
    <dataValidation type="list" allowBlank="1" showInputMessage="1" showErrorMessage="1" sqref="P$1:P$1048576">
      <formula1>"是,否"</formula1>
    </dataValidation>
  </dataValidations>
  <pageMargins left="0.275" right="0.118055555555556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7"/>
  <sheetViews>
    <sheetView workbookViewId="0">
      <selection activeCell="M13" sqref="M13"/>
    </sheetView>
  </sheetViews>
  <sheetFormatPr defaultColWidth="9" defaultRowHeight="13.5"/>
  <cols>
    <col min="1" max="1" width="5.375" customWidth="true"/>
    <col min="2" max="2" width="6.125" customWidth="true"/>
    <col min="3" max="3" width="19.125" customWidth="true"/>
    <col min="4" max="4" width="5.875" customWidth="true"/>
    <col min="5" max="5" width="7.75" customWidth="true"/>
    <col min="6" max="6" width="5.875" customWidth="true"/>
    <col min="7" max="7" width="9.25" customWidth="true"/>
    <col min="8" max="9" width="7.125" customWidth="true"/>
    <col min="10" max="10" width="19.125" customWidth="true"/>
    <col min="11" max="11" width="8.5" customWidth="true"/>
    <col min="12" max="12" width="7.875" customWidth="true"/>
    <col min="13" max="13" width="6.75" customWidth="true"/>
    <col min="14" max="14" width="6" customWidth="true"/>
    <col min="15" max="15" width="6.125" customWidth="true"/>
    <col min="16" max="16" width="6.25" customWidth="true"/>
  </cols>
  <sheetData>
    <row r="1" ht="31" customHeight="true" spans="1:16">
      <c r="A1" s="1" t="s">
        <v>0</v>
      </c>
      <c r="B1" s="1"/>
      <c r="C1" s="1"/>
      <c r="D1" s="1"/>
      <c r="E1" s="1"/>
      <c r="F1" s="1"/>
      <c r="G1" s="12"/>
      <c r="H1" s="1"/>
      <c r="I1" s="1"/>
      <c r="J1" s="1"/>
      <c r="K1" s="1"/>
      <c r="L1" s="1"/>
      <c r="M1" s="1"/>
      <c r="N1" s="1"/>
      <c r="O1" s="1"/>
      <c r="P1" s="1"/>
    </row>
    <row r="2" ht="30" customHeight="true" spans="1:16">
      <c r="A2" s="2" t="s">
        <v>1</v>
      </c>
      <c r="B2" s="2"/>
      <c r="C2" s="2"/>
      <c r="D2" s="2"/>
      <c r="E2" s="2"/>
      <c r="F2" s="2"/>
      <c r="G2" s="13"/>
      <c r="H2" s="2"/>
      <c r="I2" s="2"/>
      <c r="J2" s="2"/>
      <c r="K2" s="2"/>
      <c r="L2" s="2"/>
      <c r="M2" s="2"/>
      <c r="N2" s="2"/>
      <c r="O2" s="2"/>
      <c r="P2" s="2"/>
    </row>
    <row r="3" ht="78" customHeight="true" spans="1:16">
      <c r="A3" s="3" t="s">
        <v>2</v>
      </c>
      <c r="B3" s="4" t="s">
        <v>3</v>
      </c>
      <c r="C3" s="3" t="s">
        <v>4</v>
      </c>
      <c r="D3" s="4" t="s">
        <v>5</v>
      </c>
      <c r="E3" s="3" t="s">
        <v>6</v>
      </c>
      <c r="F3" s="3" t="s">
        <v>7</v>
      </c>
      <c r="G3" s="14" t="s">
        <v>8</v>
      </c>
      <c r="H3" s="4" t="s">
        <v>9</v>
      </c>
      <c r="I3" s="4" t="s">
        <v>10</v>
      </c>
      <c r="J3" s="4" t="s">
        <v>11</v>
      </c>
      <c r="K3" s="4" t="s">
        <v>12</v>
      </c>
      <c r="L3" s="4" t="s">
        <v>92</v>
      </c>
      <c r="M3" s="4" t="s">
        <v>14</v>
      </c>
      <c r="N3" s="3" t="s">
        <v>15</v>
      </c>
      <c r="O3" s="4" t="s">
        <v>16</v>
      </c>
      <c r="P3" s="4" t="s">
        <v>17</v>
      </c>
    </row>
    <row r="4" ht="37" customHeight="true" spans="1:16">
      <c r="A4" s="5">
        <v>1</v>
      </c>
      <c r="B4" s="6" t="s">
        <v>93</v>
      </c>
      <c r="C4" s="7" t="s">
        <v>94</v>
      </c>
      <c r="D4" s="6">
        <v>1</v>
      </c>
      <c r="E4" s="15" t="s">
        <v>95</v>
      </c>
      <c r="F4" s="16" t="s">
        <v>33</v>
      </c>
      <c r="G4" s="17">
        <v>1991.08</v>
      </c>
      <c r="H4" s="18" t="s">
        <v>22</v>
      </c>
      <c r="I4" s="15" t="s">
        <v>39</v>
      </c>
      <c r="J4" s="16" t="s">
        <v>96</v>
      </c>
      <c r="K4" s="20">
        <v>23.64</v>
      </c>
      <c r="L4" s="17">
        <v>60.62</v>
      </c>
      <c r="M4" s="17">
        <f>SUM(K4:L4)</f>
        <v>84.26</v>
      </c>
      <c r="N4" s="22" t="s">
        <v>25</v>
      </c>
      <c r="O4" s="16" t="s">
        <v>26</v>
      </c>
      <c r="P4" s="23"/>
    </row>
    <row r="5" ht="38" customHeight="true" spans="1:16">
      <c r="A5" s="5">
        <v>2</v>
      </c>
      <c r="B5" s="8"/>
      <c r="C5" s="9"/>
      <c r="D5" s="8"/>
      <c r="E5" s="15" t="s">
        <v>97</v>
      </c>
      <c r="F5" s="16" t="s">
        <v>33</v>
      </c>
      <c r="G5" s="17">
        <v>1998.12</v>
      </c>
      <c r="H5" s="18" t="s">
        <v>22</v>
      </c>
      <c r="I5" s="15" t="s">
        <v>98</v>
      </c>
      <c r="J5" s="16" t="s">
        <v>96</v>
      </c>
      <c r="K5" s="20">
        <v>25.56</v>
      </c>
      <c r="L5" s="17">
        <v>43.4</v>
      </c>
      <c r="M5" s="17">
        <f>SUM(K5:L5)</f>
        <v>68.96</v>
      </c>
      <c r="N5" s="22" t="s">
        <v>30</v>
      </c>
      <c r="O5" s="24" t="s">
        <v>31</v>
      </c>
      <c r="P5" s="23"/>
    </row>
    <row r="6" ht="42" customHeight="true" spans="1:16">
      <c r="A6" s="5">
        <v>3</v>
      </c>
      <c r="B6" s="8"/>
      <c r="C6" s="10"/>
      <c r="D6" s="11"/>
      <c r="E6" s="15" t="s">
        <v>99</v>
      </c>
      <c r="F6" s="16" t="s">
        <v>33</v>
      </c>
      <c r="G6" s="17">
        <v>1997.01</v>
      </c>
      <c r="H6" s="18" t="s">
        <v>22</v>
      </c>
      <c r="I6" s="15" t="s">
        <v>100</v>
      </c>
      <c r="J6" s="16" t="s">
        <v>96</v>
      </c>
      <c r="K6" s="20">
        <v>22.62</v>
      </c>
      <c r="L6" s="17">
        <v>42.14</v>
      </c>
      <c r="M6" s="17">
        <f>SUM(K6:L6)</f>
        <v>64.76</v>
      </c>
      <c r="N6" s="22" t="s">
        <v>36</v>
      </c>
      <c r="O6" s="18" t="s">
        <v>31</v>
      </c>
      <c r="P6" s="23"/>
    </row>
    <row r="7" ht="93" customHeight="true" spans="1:16">
      <c r="A7" s="3" t="s">
        <v>2</v>
      </c>
      <c r="B7" s="4" t="s">
        <v>3</v>
      </c>
      <c r="C7" s="3" t="s">
        <v>4</v>
      </c>
      <c r="D7" s="4" t="s">
        <v>5</v>
      </c>
      <c r="E7" s="3" t="s">
        <v>6</v>
      </c>
      <c r="F7" s="3" t="s">
        <v>7</v>
      </c>
      <c r="G7" s="14" t="s">
        <v>8</v>
      </c>
      <c r="H7" s="4" t="s">
        <v>9</v>
      </c>
      <c r="I7" s="4" t="s">
        <v>10</v>
      </c>
      <c r="J7" s="4" t="s">
        <v>11</v>
      </c>
      <c r="K7" s="4" t="s">
        <v>12</v>
      </c>
      <c r="L7" s="4" t="s">
        <v>101</v>
      </c>
      <c r="M7" s="4" t="s">
        <v>14</v>
      </c>
      <c r="N7" s="3" t="s">
        <v>15</v>
      </c>
      <c r="O7" s="4" t="s">
        <v>16</v>
      </c>
      <c r="P7" s="4" t="s">
        <v>17</v>
      </c>
    </row>
    <row r="8" ht="45" customHeight="true" spans="1:16">
      <c r="A8" s="5">
        <v>1</v>
      </c>
      <c r="B8" s="5" t="s">
        <v>93</v>
      </c>
      <c r="C8" s="7" t="s">
        <v>102</v>
      </c>
      <c r="D8" s="6">
        <v>1</v>
      </c>
      <c r="E8" s="15" t="s">
        <v>103</v>
      </c>
      <c r="F8" s="16" t="s">
        <v>21</v>
      </c>
      <c r="G8" s="17">
        <v>1989.01</v>
      </c>
      <c r="H8" s="18" t="s">
        <v>22</v>
      </c>
      <c r="I8" s="15" t="s">
        <v>23</v>
      </c>
      <c r="J8" s="21" t="s">
        <v>104</v>
      </c>
      <c r="K8" s="20">
        <v>25.62</v>
      </c>
      <c r="L8" s="17">
        <v>45.5</v>
      </c>
      <c r="M8" s="17">
        <f>SUM(K8:L8)</f>
        <v>71.12</v>
      </c>
      <c r="N8" s="22" t="s">
        <v>25</v>
      </c>
      <c r="O8" s="18" t="s">
        <v>26</v>
      </c>
      <c r="P8" s="23"/>
    </row>
    <row r="9" ht="45" customHeight="true" spans="1:16">
      <c r="A9" s="5">
        <v>2</v>
      </c>
      <c r="B9" s="5"/>
      <c r="C9" s="9"/>
      <c r="D9" s="8"/>
      <c r="E9" s="15" t="s">
        <v>105</v>
      </c>
      <c r="F9" s="16" t="s">
        <v>21</v>
      </c>
      <c r="G9" s="17">
        <v>1999.02</v>
      </c>
      <c r="H9" s="18" t="s">
        <v>22</v>
      </c>
      <c r="I9" s="15" t="s">
        <v>23</v>
      </c>
      <c r="J9" s="21" t="s">
        <v>104</v>
      </c>
      <c r="K9" s="20">
        <v>24.42</v>
      </c>
      <c r="L9" s="17">
        <v>24.5</v>
      </c>
      <c r="M9" s="17">
        <f>SUM(K9:L9)</f>
        <v>48.92</v>
      </c>
      <c r="N9" s="22" t="s">
        <v>30</v>
      </c>
      <c r="O9" s="18" t="s">
        <v>31</v>
      </c>
      <c r="P9" s="23"/>
    </row>
    <row r="10" ht="45" customHeight="true" spans="1:16">
      <c r="A10" s="5">
        <v>3</v>
      </c>
      <c r="B10" s="5"/>
      <c r="C10" s="10"/>
      <c r="D10" s="11"/>
      <c r="E10" s="15" t="s">
        <v>106</v>
      </c>
      <c r="F10" s="16" t="s">
        <v>33</v>
      </c>
      <c r="G10" s="17">
        <v>1990.07</v>
      </c>
      <c r="H10" s="18" t="s">
        <v>22</v>
      </c>
      <c r="I10" s="15" t="s">
        <v>23</v>
      </c>
      <c r="J10" s="21" t="s">
        <v>104</v>
      </c>
      <c r="K10" s="20">
        <v>24.72</v>
      </c>
      <c r="L10" s="17">
        <v>14</v>
      </c>
      <c r="M10" s="17">
        <f>SUM(K10:L10)</f>
        <v>38.72</v>
      </c>
      <c r="N10" s="22" t="s">
        <v>36</v>
      </c>
      <c r="O10" s="18" t="s">
        <v>31</v>
      </c>
      <c r="P10" s="23"/>
    </row>
    <row r="17" spans="6:6">
      <c r="F17" s="19"/>
    </row>
  </sheetData>
  <autoFilter ref="A1:P17">
    <extLst/>
  </autoFilter>
  <mergeCells count="8">
    <mergeCell ref="A1:P1"/>
    <mergeCell ref="A2:P2"/>
    <mergeCell ref="B4:B6"/>
    <mergeCell ref="B8:B10"/>
    <mergeCell ref="C4:C6"/>
    <mergeCell ref="C8:C10"/>
    <mergeCell ref="D4:D6"/>
    <mergeCell ref="D8:D10"/>
  </mergeCells>
  <dataValidations count="1">
    <dataValidation type="list" allowBlank="1" showInputMessage="1" showErrorMessage="1" sqref="O$1:O$1048576">
      <formula1>"是,否"</formula1>
    </dataValidation>
  </dataValidations>
  <pageMargins left="0.314583333333333" right="0.156944444444444" top="0.550694444444444" bottom="0.511805555555556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教师岗</vt:lpstr>
      <vt:lpstr>教研岗</vt:lpstr>
      <vt:lpstr>教辅岗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swdx</cp:lastModifiedBy>
  <dcterms:created xsi:type="dcterms:W3CDTF">2020-01-15T23:10:00Z</dcterms:created>
  <cp:lastPrinted>2020-01-16T01:05:00Z</cp:lastPrinted>
  <dcterms:modified xsi:type="dcterms:W3CDTF">2024-04-03T15:21:28Z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2052-11.8.2.10386</vt:lpwstr>
  </property>
  <property fmtid="{D5CDD505-2E9C-101B-9397-08002B2CF9AE}" pid="3" name="ICV">
    <vt:lpwstr>D9491E4A744C456D9DEF699F809E5102</vt:lpwstr>
  </property>
  <property fmtid="{D5CDD505-2E9C-101B-9397-08002B2CF9AE}" pid="4" name="KSOReadingLayout">
    <vt:bool>false</vt:bool>
  </property>
</Properties>
</file>