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" activeTab="6"/>
  </bookViews>
  <sheets>
    <sheet name="普洱市人民医院" sheetId="3" r:id="rId1"/>
    <sheet name="普洱市中医医院" sheetId="2" r:id="rId2"/>
    <sheet name="普洱市第二人民医院" sheetId="4" r:id="rId3"/>
    <sheet name="普洱市疾病预防控制中心（市卫生监督所）" sheetId="5" r:id="rId4"/>
    <sheet name="普洱市妇幼保健院" sheetId="7" r:id="rId5"/>
    <sheet name="普洱市紧急救援中心" sheetId="6" r:id="rId6"/>
    <sheet name="汇总" sheetId="8" r:id="rId7"/>
  </sheets>
  <externalReferences>
    <externalReference r:id="rId8"/>
  </externalReferences>
  <calcPr calcId="144525"/>
</workbook>
</file>

<file path=xl/sharedStrings.xml><?xml version="1.0" encoding="utf-8"?>
<sst xmlns="http://schemas.openxmlformats.org/spreadsheetml/2006/main" count="861" uniqueCount="268">
  <si>
    <t>序号</t>
  </si>
  <si>
    <t>报考单位</t>
  </si>
  <si>
    <t>岗位代码</t>
  </si>
  <si>
    <t>考生姓名</t>
  </si>
  <si>
    <t>面试成绩</t>
  </si>
  <si>
    <t>名次</t>
  </si>
  <si>
    <t>考生胸牌号</t>
  </si>
  <si>
    <t>普洱市人民医院</t>
  </si>
  <si>
    <t>0109</t>
  </si>
  <si>
    <t>王禹婷</t>
  </si>
  <si>
    <t>1</t>
  </si>
  <si>
    <t>B22</t>
  </si>
  <si>
    <t>方凤山</t>
  </si>
  <si>
    <t>2</t>
  </si>
  <si>
    <t>B40</t>
  </si>
  <si>
    <t>李欢</t>
  </si>
  <si>
    <t>3</t>
  </si>
  <si>
    <t>B11</t>
  </si>
  <si>
    <t>任尚义</t>
  </si>
  <si>
    <t>4</t>
  </si>
  <si>
    <t>B4</t>
  </si>
  <si>
    <t>刘梅</t>
  </si>
  <si>
    <t>5</t>
  </si>
  <si>
    <t>B26</t>
  </si>
  <si>
    <t>周文京</t>
  </si>
  <si>
    <t>6</t>
  </si>
  <si>
    <t>B20</t>
  </si>
  <si>
    <t>葛杰</t>
  </si>
  <si>
    <t>7</t>
  </si>
  <si>
    <t>B15</t>
  </si>
  <si>
    <t>毛娅梅</t>
  </si>
  <si>
    <t>8</t>
  </si>
  <si>
    <t>B21</t>
  </si>
  <si>
    <t>许世博</t>
  </si>
  <si>
    <t>9</t>
  </si>
  <si>
    <t>B35</t>
  </si>
  <si>
    <t>方鸿</t>
  </si>
  <si>
    <t>10</t>
  </si>
  <si>
    <t>B28</t>
  </si>
  <si>
    <t>钱晓玲</t>
  </si>
  <si>
    <t>11</t>
  </si>
  <si>
    <t>B36</t>
  </si>
  <si>
    <t>彭晓玲</t>
  </si>
  <si>
    <t>12</t>
  </si>
  <si>
    <t>B3</t>
  </si>
  <si>
    <t>王芯佑</t>
  </si>
  <si>
    <t>13</t>
  </si>
  <si>
    <t>B18</t>
  </si>
  <si>
    <t>黄文乾</t>
  </si>
  <si>
    <t>14</t>
  </si>
  <si>
    <t>B7</t>
  </si>
  <si>
    <t>张芸</t>
  </si>
  <si>
    <t>15</t>
  </si>
  <si>
    <t>B2</t>
  </si>
  <si>
    <t>邓艳波</t>
  </si>
  <si>
    <t>16</t>
  </si>
  <si>
    <t>B31</t>
  </si>
  <si>
    <t>孔鹏</t>
  </si>
  <si>
    <t>17</t>
  </si>
  <si>
    <t>B8</t>
  </si>
  <si>
    <t>许梦娜</t>
  </si>
  <si>
    <t>18</t>
  </si>
  <si>
    <t>B13</t>
  </si>
  <si>
    <t>0110</t>
  </si>
  <si>
    <t>皇豪</t>
  </si>
  <si>
    <t>B27</t>
  </si>
  <si>
    <t>许磊</t>
  </si>
  <si>
    <t>B33</t>
  </si>
  <si>
    <t>唐正能</t>
  </si>
  <si>
    <t>B23</t>
  </si>
  <si>
    <t>吕文发</t>
  </si>
  <si>
    <t>B19</t>
  </si>
  <si>
    <t>陈铭宽</t>
  </si>
  <si>
    <t>B9</t>
  </si>
  <si>
    <t>仪洋洋</t>
  </si>
  <si>
    <t>B29</t>
  </si>
  <si>
    <t>赵锦源</t>
  </si>
  <si>
    <t>B5</t>
  </si>
  <si>
    <t>黄炳</t>
  </si>
  <si>
    <t>B17</t>
  </si>
  <si>
    <t>张玲叶</t>
  </si>
  <si>
    <t>B14</t>
  </si>
  <si>
    <t>0113</t>
  </si>
  <si>
    <t>郭娟彤</t>
  </si>
  <si>
    <t>B32</t>
  </si>
  <si>
    <t>汝林城</t>
  </si>
  <si>
    <t>B10</t>
  </si>
  <si>
    <t>韩晶</t>
  </si>
  <si>
    <t>B25</t>
  </si>
  <si>
    <t>缺考</t>
  </si>
  <si>
    <t>B1</t>
  </si>
  <si>
    <t>B6</t>
  </si>
  <si>
    <t>B12</t>
  </si>
  <si>
    <t>B16</t>
  </si>
  <si>
    <t>B24</t>
  </si>
  <si>
    <t>B30</t>
  </si>
  <si>
    <t>B34</t>
  </si>
  <si>
    <t>B37</t>
  </si>
  <si>
    <t>B38</t>
  </si>
  <si>
    <t>B39</t>
  </si>
  <si>
    <t>0101</t>
  </si>
  <si>
    <t>付凯</t>
  </si>
  <si>
    <t>A8</t>
  </si>
  <si>
    <t>胡亚光</t>
  </si>
  <si>
    <t>A40</t>
  </si>
  <si>
    <t>0102</t>
  </si>
  <si>
    <t>贺盼</t>
  </si>
  <si>
    <t>A44</t>
  </si>
  <si>
    <t>林仪尧</t>
  </si>
  <si>
    <t>A46</t>
  </si>
  <si>
    <t>0103</t>
  </si>
  <si>
    <t>顾鸿旭</t>
  </si>
  <si>
    <t>A11</t>
  </si>
  <si>
    <t>王亚培</t>
  </si>
  <si>
    <t>A36</t>
  </si>
  <si>
    <t>0104</t>
  </si>
  <si>
    <t>崔梦月</t>
  </si>
  <si>
    <t>A15</t>
  </si>
  <si>
    <t>海晓丫</t>
  </si>
  <si>
    <t>A19</t>
  </si>
  <si>
    <t>0105</t>
  </si>
  <si>
    <t>刀钰洋</t>
  </si>
  <si>
    <t>A48</t>
  </si>
  <si>
    <t>金鑫</t>
  </si>
  <si>
    <t>A50</t>
  </si>
  <si>
    <t>0107</t>
  </si>
  <si>
    <t>杨江玲</t>
  </si>
  <si>
    <t>A49</t>
  </si>
  <si>
    <t>0108</t>
  </si>
  <si>
    <t>普耀辉</t>
  </si>
  <si>
    <t>A16</t>
  </si>
  <si>
    <t>李枣</t>
  </si>
  <si>
    <t>A29</t>
  </si>
  <si>
    <t>代殴</t>
  </si>
  <si>
    <t>A47</t>
  </si>
  <si>
    <t>0111</t>
  </si>
  <si>
    <t>马秋</t>
  </si>
  <si>
    <t>A34</t>
  </si>
  <si>
    <t>史亚玲</t>
  </si>
  <si>
    <t>A35</t>
  </si>
  <si>
    <t>0112</t>
  </si>
  <si>
    <t>付媛山</t>
  </si>
  <si>
    <t>A20</t>
  </si>
  <si>
    <t>张肖</t>
  </si>
  <si>
    <t>A21</t>
  </si>
  <si>
    <t>普洱市中医医院</t>
  </si>
  <si>
    <t>0201</t>
  </si>
  <si>
    <t>李  芬</t>
  </si>
  <si>
    <t>A7</t>
  </si>
  <si>
    <t>袁  瑾</t>
  </si>
  <si>
    <t>顾  昕</t>
  </si>
  <si>
    <t>晏梦玲</t>
  </si>
  <si>
    <t>A6</t>
  </si>
  <si>
    <t>袁现娥</t>
  </si>
  <si>
    <t>A22</t>
  </si>
  <si>
    <t>谢登露</t>
  </si>
  <si>
    <t>A24</t>
  </si>
  <si>
    <t>赵  欣</t>
  </si>
  <si>
    <t>A27</t>
  </si>
  <si>
    <t>孙  曼</t>
  </si>
  <si>
    <t>A4</t>
  </si>
  <si>
    <t>王翊权</t>
  </si>
  <si>
    <t>毛新蕊</t>
  </si>
  <si>
    <t>A23</t>
  </si>
  <si>
    <t>何飘燕</t>
  </si>
  <si>
    <t>A26</t>
  </si>
  <si>
    <t>李戏梦</t>
  </si>
  <si>
    <t>A31</t>
  </si>
  <si>
    <t>郎润梅</t>
  </si>
  <si>
    <t>刘  瑢</t>
  </si>
  <si>
    <t>A30</t>
  </si>
  <si>
    <t>凹四平</t>
  </si>
  <si>
    <t>A13</t>
  </si>
  <si>
    <t>杨  帆</t>
  </si>
  <si>
    <t>A28</t>
  </si>
  <si>
    <t>张靖雯</t>
  </si>
  <si>
    <t>A2</t>
  </si>
  <si>
    <t>王  勤</t>
  </si>
  <si>
    <t>A3</t>
  </si>
  <si>
    <t>陶雪娇</t>
  </si>
  <si>
    <t>A14</t>
  </si>
  <si>
    <t>李蕊宏</t>
  </si>
  <si>
    <t>邱  文</t>
  </si>
  <si>
    <t>A5</t>
  </si>
  <si>
    <t>余  娇</t>
  </si>
  <si>
    <t>石  行</t>
  </si>
  <si>
    <t>A17</t>
  </si>
  <si>
    <t>王  昕</t>
  </si>
  <si>
    <t>卢国雯</t>
  </si>
  <si>
    <t>A25</t>
  </si>
  <si>
    <t>李晓华</t>
  </si>
  <si>
    <t>杨  欢</t>
  </si>
  <si>
    <t>A10</t>
  </si>
  <si>
    <t>郑淑丹</t>
  </si>
  <si>
    <t>A1</t>
  </si>
  <si>
    <t>A9</t>
  </si>
  <si>
    <t>A12</t>
  </si>
  <si>
    <t>A18</t>
  </si>
  <si>
    <t>普洱市第二人民医院</t>
  </si>
  <si>
    <t>0301</t>
  </si>
  <si>
    <t>罗星</t>
  </si>
  <si>
    <t>G33</t>
  </si>
  <si>
    <t>克贵兰</t>
  </si>
  <si>
    <t>G7</t>
  </si>
  <si>
    <t>普洱市疾病预防控制中心（市卫生监督所）</t>
  </si>
  <si>
    <t>李加梅</t>
  </si>
  <si>
    <t>G4</t>
  </si>
  <si>
    <t>吴智里</t>
  </si>
  <si>
    <t>G8</t>
  </si>
  <si>
    <t>郝静</t>
  </si>
  <si>
    <t>G11</t>
  </si>
  <si>
    <t>田</t>
  </si>
  <si>
    <t>G12</t>
  </si>
  <si>
    <t>王金蓉</t>
  </si>
  <si>
    <t>G17</t>
  </si>
  <si>
    <t>汤四意</t>
  </si>
  <si>
    <t>G21</t>
  </si>
  <si>
    <t>杨建芳</t>
  </si>
  <si>
    <t>G23</t>
  </si>
  <si>
    <t>陈红丽</t>
  </si>
  <si>
    <t>G25</t>
  </si>
  <si>
    <t>杨龙翠</t>
  </si>
  <si>
    <t>G29</t>
  </si>
  <si>
    <t>王娜</t>
  </si>
  <si>
    <t>G31</t>
  </si>
  <si>
    <t>普洱市妇幼保健院</t>
  </si>
  <si>
    <t>0501</t>
  </si>
  <si>
    <t>周</t>
  </si>
  <si>
    <t>G28</t>
  </si>
  <si>
    <t>G36</t>
  </si>
  <si>
    <t>何金涛</t>
  </si>
  <si>
    <t>赵恒敏</t>
  </si>
  <si>
    <t>普洱市紧急救援中心</t>
  </si>
  <si>
    <t>0601</t>
  </si>
  <si>
    <t>郝西琳</t>
  </si>
  <si>
    <t>G16</t>
  </si>
  <si>
    <t>刘一瑾</t>
  </si>
  <si>
    <t>G13</t>
  </si>
  <si>
    <t>2024年普洱市市直医疗卫生单位急需紧缺人才招聘面试成绩公告</t>
  </si>
  <si>
    <t>备注</t>
  </si>
  <si>
    <t>付  凯</t>
  </si>
  <si>
    <t>贺  盼</t>
  </si>
  <si>
    <t>金  鑫</t>
  </si>
  <si>
    <t>李  枣</t>
  </si>
  <si>
    <t>代  殴</t>
  </si>
  <si>
    <t>李  欢</t>
  </si>
  <si>
    <t>刘  梅</t>
  </si>
  <si>
    <t>葛  杰</t>
  </si>
  <si>
    <t>徐世博</t>
  </si>
  <si>
    <t>方  鸿</t>
  </si>
  <si>
    <t>张  芸</t>
  </si>
  <si>
    <t>孔  鹏</t>
  </si>
  <si>
    <t>皇  豪</t>
  </si>
  <si>
    <t>许  磊</t>
  </si>
  <si>
    <t>黄  炳</t>
  </si>
  <si>
    <t>马  秋</t>
  </si>
  <si>
    <t>张  肖</t>
  </si>
  <si>
    <t>韩  晶</t>
  </si>
  <si>
    <t>罗  星</t>
  </si>
  <si>
    <t>0401</t>
  </si>
  <si>
    <t>郝  静</t>
  </si>
  <si>
    <t>田锐利</t>
  </si>
  <si>
    <t>王  娜</t>
  </si>
  <si>
    <t>杨建芬</t>
  </si>
  <si>
    <t>0404</t>
  </si>
  <si>
    <t>吴智星</t>
  </si>
  <si>
    <t>周宏娅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</si>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</sst>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4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小标宋简体"/>
      <charset val="134"/>
    </font>
    <font>
      <sz val="17"/>
      <color theme="1"/>
      <name val="华文楷体"/>
      <charset val="134"/>
    </font>
    <font>
      <sz val="17"/>
      <name val="华文楷体"/>
      <charset val="134"/>
    </font>
    <font>
      <sz val="17"/>
      <color theme="1"/>
      <name val="宋体"/>
      <charset val="134"/>
      <scheme val="minor"/>
    </font>
    <font>
      <sz val="17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5171;&#20998;&#35745;&#20998;&#34920;\&#31532;&#20108;&#32771;&#22330;B\1&#38754;&#35797;&#35745;&#20998;&#22120;&#65288;&#31532;&#20108;&#32771;&#223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计算器10分制（1）"/>
      <sheetName val="计算器10分制 (2)"/>
      <sheetName val="计算器10分制 (3)"/>
      <sheetName val="计算器10分制 (4)"/>
      <sheetName val="计算器10分制 (5)"/>
      <sheetName val="计算器10分制 (6)"/>
      <sheetName val="计算器10分制 (7)"/>
      <sheetName val="计算器10分制 (8)"/>
      <sheetName val="计算器10分制 (9)"/>
      <sheetName val="计算器10分制 (10)"/>
      <sheetName val="计算器10分制 (11)"/>
      <sheetName val="计算器10分制 (12)"/>
      <sheetName val="计算器10分制 (13)"/>
      <sheetName val="计算器10分制 (14)"/>
      <sheetName val="计算器10分制 (15)"/>
      <sheetName val="计算器10分制 (16)"/>
      <sheetName val="计算器10分制 (17)"/>
      <sheetName val="计算器10分制 (18)"/>
      <sheetName val="计算器10分制 (19)"/>
      <sheetName val="计算器10分制 (20)"/>
      <sheetName val="计算器10分制 (21)"/>
      <sheetName val="计算器10分制 (22)"/>
      <sheetName val="计算器10分制 (23)"/>
      <sheetName val="计算器10分制 (24)"/>
      <sheetName val="计算器10分制 (25)"/>
      <sheetName val="计算器10分制 (26)"/>
      <sheetName val="计算器10分制 (27)"/>
      <sheetName val="计算器10分制 (28)"/>
      <sheetName val="计算器10分制 (29)"/>
      <sheetName val="计算器10分制 (30)"/>
      <sheetName val="计算器10分制 (31)"/>
      <sheetName val="计算器10分制 (32)"/>
      <sheetName val="计算器10分制 (33)"/>
      <sheetName val="计算器10分制 (34)"/>
      <sheetName val="计算器10分制 (35)"/>
      <sheetName val="计算器10分制 (36)"/>
      <sheetName val="计算器10分制 (40)"/>
      <sheetName val="Sheet1"/>
      <sheetName val="Sheet2"/>
    </sheetNames>
    <sheetDataSet>
      <sheetData sheetId="0" refreshError="1"/>
      <sheetData sheetId="1" refreshError="1">
        <row r="11">
          <cell r="K11">
            <v>78.8</v>
          </cell>
        </row>
      </sheetData>
      <sheetData sheetId="2" refreshError="1">
        <row r="11">
          <cell r="K11">
            <v>80.48</v>
          </cell>
        </row>
      </sheetData>
      <sheetData sheetId="3" refreshError="1">
        <row r="11">
          <cell r="K11">
            <v>88.86</v>
          </cell>
        </row>
      </sheetData>
      <sheetData sheetId="4" refreshError="1">
        <row r="11">
          <cell r="K11">
            <v>81.22</v>
          </cell>
        </row>
      </sheetData>
      <sheetData sheetId="5" refreshError="1"/>
      <sheetData sheetId="6" refreshError="1">
        <row r="11">
          <cell r="K11">
            <v>79.2</v>
          </cell>
        </row>
      </sheetData>
      <sheetData sheetId="7" refreshError="1">
        <row r="11">
          <cell r="K11">
            <v>77.52</v>
          </cell>
        </row>
      </sheetData>
      <sheetData sheetId="8" refreshError="1">
        <row r="11">
          <cell r="K11">
            <v>83.52</v>
          </cell>
        </row>
      </sheetData>
      <sheetData sheetId="9" refreshError="1">
        <row r="11">
          <cell r="K11">
            <v>83.9</v>
          </cell>
        </row>
      </sheetData>
      <sheetData sheetId="10" refreshError="1">
        <row r="11">
          <cell r="K11">
            <v>89.08</v>
          </cell>
        </row>
      </sheetData>
      <sheetData sheetId="11" refreshError="1"/>
      <sheetData sheetId="12" refreshError="1">
        <row r="11">
          <cell r="K11">
            <v>75.52</v>
          </cell>
        </row>
      </sheetData>
      <sheetData sheetId="13" refreshError="1">
        <row r="11">
          <cell r="K11">
            <v>77.02</v>
          </cell>
        </row>
      </sheetData>
      <sheetData sheetId="14" refreshError="1">
        <row r="11">
          <cell r="K11">
            <v>85.02</v>
          </cell>
        </row>
      </sheetData>
      <sheetData sheetId="15" refreshError="1"/>
      <sheetData sheetId="16" refreshError="1">
        <row r="11">
          <cell r="K11">
            <v>77.2</v>
          </cell>
        </row>
      </sheetData>
      <sheetData sheetId="17" refreshError="1">
        <row r="11">
          <cell r="K11">
            <v>80.22</v>
          </cell>
        </row>
      </sheetData>
      <sheetData sheetId="18" refreshError="1">
        <row r="11">
          <cell r="K11">
            <v>83.94</v>
          </cell>
        </row>
      </sheetData>
      <sheetData sheetId="19" refreshError="1">
        <row r="11">
          <cell r="K11">
            <v>85.4</v>
          </cell>
        </row>
      </sheetData>
      <sheetData sheetId="20" refreshError="1">
        <row r="11">
          <cell r="K11">
            <v>83.62</v>
          </cell>
        </row>
      </sheetData>
      <sheetData sheetId="21" refreshError="1">
        <row r="11">
          <cell r="K11">
            <v>92.24</v>
          </cell>
        </row>
      </sheetData>
      <sheetData sheetId="22" refreshError="1">
        <row r="11">
          <cell r="K11">
            <v>84.9</v>
          </cell>
        </row>
      </sheetData>
      <sheetData sheetId="23" refreshError="1"/>
      <sheetData sheetId="24" refreshError="1">
        <row r="11">
          <cell r="K11">
            <v>79.7</v>
          </cell>
        </row>
      </sheetData>
      <sheetData sheetId="25" refreshError="1">
        <row r="11">
          <cell r="K11">
            <v>86.64</v>
          </cell>
        </row>
      </sheetData>
      <sheetData sheetId="26" refreshError="1">
        <row r="11">
          <cell r="K11">
            <v>93.24</v>
          </cell>
        </row>
      </sheetData>
      <sheetData sheetId="27" refreshError="1">
        <row r="11">
          <cell r="K11">
            <v>83.1</v>
          </cell>
        </row>
      </sheetData>
      <sheetData sheetId="28" refreshError="1">
        <row r="11">
          <cell r="K11">
            <v>82</v>
          </cell>
        </row>
      </sheetData>
      <sheetData sheetId="29" refreshError="1"/>
      <sheetData sheetId="30" refreshError="1">
        <row r="11">
          <cell r="K11">
            <v>78</v>
          </cell>
        </row>
      </sheetData>
      <sheetData sheetId="31" refreshError="1">
        <row r="11">
          <cell r="K11">
            <v>85.2</v>
          </cell>
        </row>
      </sheetData>
      <sheetData sheetId="32" refreshError="1">
        <row r="11">
          <cell r="K11">
            <v>90.4</v>
          </cell>
        </row>
      </sheetData>
      <sheetData sheetId="33" refreshError="1"/>
      <sheetData sheetId="34" refreshError="1">
        <row r="11">
          <cell r="K11">
            <v>83.3</v>
          </cell>
        </row>
      </sheetData>
      <sheetData sheetId="35" refreshError="1">
        <row r="11">
          <cell r="K11">
            <v>81.8</v>
          </cell>
        </row>
      </sheetData>
      <sheetData sheetId="36" refreshError="1">
        <row r="11">
          <cell r="K11">
            <v>91.9</v>
          </cell>
        </row>
      </sheetData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zoomScale="53" zoomScaleNormal="53" topLeftCell="A19" workbookViewId="0">
      <selection activeCell="D46" sqref="D46"/>
    </sheetView>
  </sheetViews>
  <sheetFormatPr defaultColWidth="9" defaultRowHeight="13.5" outlineLevelCol="6"/>
  <cols>
    <col min="2" max="2" width="29" customWidth="1"/>
    <col min="3" max="3" width="18.875" style="3" customWidth="1"/>
    <col min="4" max="4" width="14.625" customWidth="1"/>
    <col min="5" max="5" width="12.625" customWidth="1"/>
    <col min="7" max="7" width="21" customWidth="1"/>
  </cols>
  <sheetData>
    <row r="1" ht="22.5" spans="1:7">
      <c r="A1" s="27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ht="22.5" spans="1:7">
      <c r="A2" s="27">
        <v>22</v>
      </c>
      <c r="B2" s="28" t="s">
        <v>7</v>
      </c>
      <c r="C2" s="27" t="s">
        <v>8</v>
      </c>
      <c r="D2" s="28" t="s">
        <v>9</v>
      </c>
      <c r="E2" s="27">
        <f>'[1]计算器10分制 (22)'!$K$11</f>
        <v>92.24</v>
      </c>
      <c r="F2" s="28" t="s">
        <v>10</v>
      </c>
      <c r="G2" s="27" t="s">
        <v>11</v>
      </c>
    </row>
    <row r="3" ht="22.5" spans="1:7">
      <c r="A3" s="27">
        <v>40</v>
      </c>
      <c r="B3" s="28" t="s">
        <v>7</v>
      </c>
      <c r="C3" s="27" t="s">
        <v>8</v>
      </c>
      <c r="D3" s="28" t="s">
        <v>12</v>
      </c>
      <c r="E3" s="27">
        <f>'[1]计算器10分制 (40)'!$K$11</f>
        <v>91.9</v>
      </c>
      <c r="F3" s="28" t="s">
        <v>13</v>
      </c>
      <c r="G3" s="27" t="s">
        <v>14</v>
      </c>
    </row>
    <row r="4" ht="22.5" spans="1:7">
      <c r="A4" s="27">
        <v>11</v>
      </c>
      <c r="B4" s="28" t="s">
        <v>7</v>
      </c>
      <c r="C4" s="27" t="s">
        <v>8</v>
      </c>
      <c r="D4" s="28" t="s">
        <v>15</v>
      </c>
      <c r="E4" s="27">
        <f>'[1]计算器10分制 (11)'!$K$11</f>
        <v>89.08</v>
      </c>
      <c r="F4" s="28" t="s">
        <v>16</v>
      </c>
      <c r="G4" s="27" t="s">
        <v>17</v>
      </c>
    </row>
    <row r="5" ht="22.5" spans="1:7">
      <c r="A5" s="27">
        <v>4</v>
      </c>
      <c r="B5" s="28" t="s">
        <v>7</v>
      </c>
      <c r="C5" s="27" t="s">
        <v>8</v>
      </c>
      <c r="D5" s="28" t="s">
        <v>18</v>
      </c>
      <c r="E5" s="27">
        <f>'[1]计算器10分制 (4)'!$K$11</f>
        <v>88.86</v>
      </c>
      <c r="F5" s="28" t="s">
        <v>19</v>
      </c>
      <c r="G5" s="27" t="s">
        <v>20</v>
      </c>
    </row>
    <row r="6" ht="22.5" spans="1:7">
      <c r="A6" s="27">
        <v>26</v>
      </c>
      <c r="B6" s="28" t="s">
        <v>7</v>
      </c>
      <c r="C6" s="27" t="s">
        <v>8</v>
      </c>
      <c r="D6" s="28" t="s">
        <v>21</v>
      </c>
      <c r="E6" s="27">
        <f>'[1]计算器10分制 (26)'!$K$11</f>
        <v>86.64</v>
      </c>
      <c r="F6" s="28" t="s">
        <v>22</v>
      </c>
      <c r="G6" s="27" t="s">
        <v>23</v>
      </c>
    </row>
    <row r="7" ht="22.5" spans="1:7">
      <c r="A7" s="27">
        <v>20</v>
      </c>
      <c r="B7" s="28" t="s">
        <v>7</v>
      </c>
      <c r="C7" s="27" t="s">
        <v>8</v>
      </c>
      <c r="D7" s="28" t="s">
        <v>24</v>
      </c>
      <c r="E7" s="27">
        <f>'[1]计算器10分制 (20)'!$K$11</f>
        <v>85.4</v>
      </c>
      <c r="F7" s="28" t="s">
        <v>25</v>
      </c>
      <c r="G7" s="27" t="s">
        <v>26</v>
      </c>
    </row>
    <row r="8" ht="22.5" spans="1:7">
      <c r="A8" s="27">
        <v>15</v>
      </c>
      <c r="B8" s="28" t="s">
        <v>7</v>
      </c>
      <c r="C8" s="27" t="s">
        <v>8</v>
      </c>
      <c r="D8" s="28" t="s">
        <v>27</v>
      </c>
      <c r="E8" s="27">
        <f>'[1]计算器10分制 (15)'!$K$11</f>
        <v>85.02</v>
      </c>
      <c r="F8" s="28" t="s">
        <v>28</v>
      </c>
      <c r="G8" s="27" t="s">
        <v>29</v>
      </c>
    </row>
    <row r="9" ht="22.5" spans="1:7">
      <c r="A9" s="27">
        <v>21</v>
      </c>
      <c r="B9" s="28" t="s">
        <v>7</v>
      </c>
      <c r="C9" s="27" t="s">
        <v>8</v>
      </c>
      <c r="D9" s="28" t="s">
        <v>30</v>
      </c>
      <c r="E9" s="27">
        <f>'[1]计算器10分制 (21)'!$K$11</f>
        <v>83.62</v>
      </c>
      <c r="F9" s="28" t="s">
        <v>31</v>
      </c>
      <c r="G9" s="27" t="s">
        <v>32</v>
      </c>
    </row>
    <row r="10" ht="22.5" spans="1:7">
      <c r="A10" s="27">
        <v>35</v>
      </c>
      <c r="B10" s="28" t="s">
        <v>7</v>
      </c>
      <c r="C10" s="27" t="s">
        <v>8</v>
      </c>
      <c r="D10" s="28" t="s">
        <v>33</v>
      </c>
      <c r="E10" s="27">
        <f>'[1]计算器10分制 (35)'!$K$11</f>
        <v>83.3</v>
      </c>
      <c r="F10" s="28" t="s">
        <v>34</v>
      </c>
      <c r="G10" s="27" t="s">
        <v>35</v>
      </c>
    </row>
    <row r="11" ht="22.5" spans="1:7">
      <c r="A11" s="27">
        <v>28</v>
      </c>
      <c r="B11" s="28" t="s">
        <v>7</v>
      </c>
      <c r="C11" s="27" t="s">
        <v>8</v>
      </c>
      <c r="D11" s="28" t="s">
        <v>36</v>
      </c>
      <c r="E11" s="27">
        <f>'[1]计算器10分制 (28)'!$K$11</f>
        <v>83.1</v>
      </c>
      <c r="F11" s="28" t="s">
        <v>37</v>
      </c>
      <c r="G11" s="27" t="s">
        <v>38</v>
      </c>
    </row>
    <row r="12" ht="22.5" spans="1:7">
      <c r="A12" s="27">
        <v>36</v>
      </c>
      <c r="B12" s="28" t="s">
        <v>7</v>
      </c>
      <c r="C12" s="27" t="s">
        <v>8</v>
      </c>
      <c r="D12" s="28" t="s">
        <v>39</v>
      </c>
      <c r="E12" s="27">
        <f>'[1]计算器10分制 (36)'!$K$11</f>
        <v>81.8</v>
      </c>
      <c r="F12" s="28" t="s">
        <v>40</v>
      </c>
      <c r="G12" s="27" t="s">
        <v>41</v>
      </c>
    </row>
    <row r="13" ht="22.5" spans="1:7">
      <c r="A13" s="27">
        <v>3</v>
      </c>
      <c r="B13" s="28" t="s">
        <v>7</v>
      </c>
      <c r="C13" s="27" t="s">
        <v>8</v>
      </c>
      <c r="D13" s="28" t="s">
        <v>42</v>
      </c>
      <c r="E13" s="27">
        <f>'[1]计算器10分制 (3)'!$K$11</f>
        <v>80.48</v>
      </c>
      <c r="F13" s="28" t="s">
        <v>43</v>
      </c>
      <c r="G13" s="27" t="s">
        <v>44</v>
      </c>
    </row>
    <row r="14" ht="22.5" spans="1:7">
      <c r="A14" s="27">
        <v>18</v>
      </c>
      <c r="B14" s="28" t="s">
        <v>7</v>
      </c>
      <c r="C14" s="27" t="s">
        <v>8</v>
      </c>
      <c r="D14" s="28" t="s">
        <v>45</v>
      </c>
      <c r="E14" s="27">
        <f>'[1]计算器10分制 (18)'!$K$11</f>
        <v>80.22</v>
      </c>
      <c r="F14" s="28" t="s">
        <v>46</v>
      </c>
      <c r="G14" s="27" t="s">
        <v>47</v>
      </c>
    </row>
    <row r="15" ht="22.5" spans="1:7">
      <c r="A15" s="27">
        <v>7</v>
      </c>
      <c r="B15" s="28" t="s">
        <v>7</v>
      </c>
      <c r="C15" s="27" t="s">
        <v>8</v>
      </c>
      <c r="D15" s="28" t="s">
        <v>48</v>
      </c>
      <c r="E15" s="27">
        <f>'[1]计算器10分制 (7)'!$K$11</f>
        <v>79.2</v>
      </c>
      <c r="F15" s="28" t="s">
        <v>49</v>
      </c>
      <c r="G15" s="27" t="s">
        <v>50</v>
      </c>
    </row>
    <row r="16" ht="22.5" spans="1:7">
      <c r="A16" s="27">
        <v>2</v>
      </c>
      <c r="B16" s="28" t="s">
        <v>7</v>
      </c>
      <c r="C16" s="27" t="s">
        <v>8</v>
      </c>
      <c r="D16" s="28" t="s">
        <v>51</v>
      </c>
      <c r="E16" s="27">
        <f>'[1]计算器10分制 (2)'!$K$11</f>
        <v>78.8</v>
      </c>
      <c r="F16" s="28" t="s">
        <v>52</v>
      </c>
      <c r="G16" s="27" t="s">
        <v>53</v>
      </c>
    </row>
    <row r="17" ht="22.5" spans="1:7">
      <c r="A17" s="27">
        <v>31</v>
      </c>
      <c r="B17" s="28" t="s">
        <v>7</v>
      </c>
      <c r="C17" s="27" t="s">
        <v>8</v>
      </c>
      <c r="D17" s="28" t="s">
        <v>54</v>
      </c>
      <c r="E17" s="27">
        <f>'[1]计算器10分制 (31)'!$K$11</f>
        <v>78</v>
      </c>
      <c r="F17" s="28" t="s">
        <v>55</v>
      </c>
      <c r="G17" s="27" t="s">
        <v>56</v>
      </c>
    </row>
    <row r="18" ht="22.5" spans="1:7">
      <c r="A18" s="27">
        <v>8</v>
      </c>
      <c r="B18" s="28" t="s">
        <v>7</v>
      </c>
      <c r="C18" s="27" t="s">
        <v>8</v>
      </c>
      <c r="D18" s="28" t="s">
        <v>57</v>
      </c>
      <c r="E18" s="27">
        <f>'[1]计算器10分制 (8)'!$K$11</f>
        <v>77.52</v>
      </c>
      <c r="F18" s="28" t="s">
        <v>58</v>
      </c>
      <c r="G18" s="27" t="s">
        <v>59</v>
      </c>
    </row>
    <row r="19" ht="22.5" spans="1:7">
      <c r="A19" s="27">
        <v>13</v>
      </c>
      <c r="B19" s="28" t="s">
        <v>7</v>
      </c>
      <c r="C19" s="27" t="s">
        <v>8</v>
      </c>
      <c r="D19" s="28" t="s">
        <v>60</v>
      </c>
      <c r="E19" s="27">
        <f>'[1]计算器10分制 (13)'!$K$11</f>
        <v>75.52</v>
      </c>
      <c r="F19" s="28" t="s">
        <v>61</v>
      </c>
      <c r="G19" s="27" t="s">
        <v>62</v>
      </c>
    </row>
    <row r="20" ht="22.5" spans="1:7">
      <c r="A20" s="27">
        <v>27</v>
      </c>
      <c r="B20" s="28" t="s">
        <v>7</v>
      </c>
      <c r="C20" s="27" t="s">
        <v>63</v>
      </c>
      <c r="D20" s="28" t="s">
        <v>64</v>
      </c>
      <c r="E20" s="27">
        <f>'[1]计算器10分制 (27)'!$K$11</f>
        <v>93.24</v>
      </c>
      <c r="F20" s="28" t="s">
        <v>10</v>
      </c>
      <c r="G20" s="27" t="s">
        <v>65</v>
      </c>
    </row>
    <row r="21" ht="22.5" spans="1:7">
      <c r="A21" s="27">
        <v>33</v>
      </c>
      <c r="B21" s="28" t="s">
        <v>7</v>
      </c>
      <c r="C21" s="27" t="s">
        <v>63</v>
      </c>
      <c r="D21" s="28" t="s">
        <v>66</v>
      </c>
      <c r="E21" s="27">
        <f>'[1]计算器10分制 (33)'!$K$11</f>
        <v>90.4</v>
      </c>
      <c r="F21" s="28" t="s">
        <v>13</v>
      </c>
      <c r="G21" s="27" t="s">
        <v>67</v>
      </c>
    </row>
    <row r="22" ht="22.5" spans="1:7">
      <c r="A22" s="27">
        <v>23</v>
      </c>
      <c r="B22" s="28" t="s">
        <v>7</v>
      </c>
      <c r="C22" s="27" t="s">
        <v>63</v>
      </c>
      <c r="D22" s="28" t="s">
        <v>68</v>
      </c>
      <c r="E22" s="27">
        <f>'[1]计算器10分制 (23)'!$K$11</f>
        <v>84.9</v>
      </c>
      <c r="F22" s="28" t="s">
        <v>16</v>
      </c>
      <c r="G22" s="27" t="s">
        <v>69</v>
      </c>
    </row>
    <row r="23" ht="22.5" spans="1:7">
      <c r="A23" s="27">
        <v>19</v>
      </c>
      <c r="B23" s="28" t="s">
        <v>7</v>
      </c>
      <c r="C23" s="27" t="s">
        <v>63</v>
      </c>
      <c r="D23" s="28" t="s">
        <v>70</v>
      </c>
      <c r="E23" s="27">
        <f>'[1]计算器10分制 (19)'!$K$11</f>
        <v>83.94</v>
      </c>
      <c r="F23" s="28" t="s">
        <v>19</v>
      </c>
      <c r="G23" s="27" t="s">
        <v>71</v>
      </c>
    </row>
    <row r="24" ht="22.5" spans="1:7">
      <c r="A24" s="27">
        <v>9</v>
      </c>
      <c r="B24" s="28" t="s">
        <v>7</v>
      </c>
      <c r="C24" s="27" t="s">
        <v>63</v>
      </c>
      <c r="D24" s="28" t="s">
        <v>72</v>
      </c>
      <c r="E24" s="27">
        <f>'[1]计算器10分制 (9)'!$K$11</f>
        <v>83.52</v>
      </c>
      <c r="F24" s="28" t="s">
        <v>22</v>
      </c>
      <c r="G24" s="27" t="s">
        <v>73</v>
      </c>
    </row>
    <row r="25" ht="22.5" spans="1:7">
      <c r="A25" s="27">
        <v>29</v>
      </c>
      <c r="B25" s="28" t="s">
        <v>7</v>
      </c>
      <c r="C25" s="27" t="s">
        <v>63</v>
      </c>
      <c r="D25" s="28" t="s">
        <v>74</v>
      </c>
      <c r="E25" s="27">
        <f>'[1]计算器10分制 (29)'!$K$11</f>
        <v>82</v>
      </c>
      <c r="F25" s="28" t="s">
        <v>25</v>
      </c>
      <c r="G25" s="27" t="s">
        <v>75</v>
      </c>
    </row>
    <row r="26" ht="22.5" spans="1:7">
      <c r="A26" s="27">
        <v>5</v>
      </c>
      <c r="B26" s="28" t="s">
        <v>7</v>
      </c>
      <c r="C26" s="27" t="s">
        <v>63</v>
      </c>
      <c r="D26" s="28" t="s">
        <v>76</v>
      </c>
      <c r="E26" s="27">
        <f>'[1]计算器10分制 (5)'!$K$11</f>
        <v>81.22</v>
      </c>
      <c r="F26" s="28" t="s">
        <v>28</v>
      </c>
      <c r="G26" s="27" t="s">
        <v>77</v>
      </c>
    </row>
    <row r="27" ht="22.5" spans="1:7">
      <c r="A27" s="27">
        <v>17</v>
      </c>
      <c r="B27" s="28" t="s">
        <v>7</v>
      </c>
      <c r="C27" s="27" t="s">
        <v>63</v>
      </c>
      <c r="D27" s="28" t="s">
        <v>78</v>
      </c>
      <c r="E27" s="27">
        <f>'[1]计算器10分制 (17)'!$K$11</f>
        <v>77.2</v>
      </c>
      <c r="F27" s="28" t="s">
        <v>31</v>
      </c>
      <c r="G27" s="27" t="s">
        <v>79</v>
      </c>
    </row>
    <row r="28" ht="22.5" spans="1:7">
      <c r="A28" s="27">
        <v>14</v>
      </c>
      <c r="B28" s="28" t="s">
        <v>7</v>
      </c>
      <c r="C28" s="27" t="s">
        <v>63</v>
      </c>
      <c r="D28" s="28" t="s">
        <v>80</v>
      </c>
      <c r="E28" s="27">
        <f>'[1]计算器10分制 (14)'!$K$11</f>
        <v>77.02</v>
      </c>
      <c r="F28" s="28" t="s">
        <v>34</v>
      </c>
      <c r="G28" s="27" t="s">
        <v>81</v>
      </c>
    </row>
    <row r="29" ht="22.5" spans="1:7">
      <c r="A29" s="27">
        <v>32</v>
      </c>
      <c r="B29" s="28" t="s">
        <v>7</v>
      </c>
      <c r="C29" s="27" t="s">
        <v>82</v>
      </c>
      <c r="D29" s="28" t="s">
        <v>83</v>
      </c>
      <c r="E29" s="27">
        <f>'[1]计算器10分制 (32)'!$K$11</f>
        <v>85.2</v>
      </c>
      <c r="F29" s="28" t="s">
        <v>10</v>
      </c>
      <c r="G29" s="27" t="s">
        <v>84</v>
      </c>
    </row>
    <row r="30" ht="22.5" spans="1:7">
      <c r="A30" s="27">
        <v>10</v>
      </c>
      <c r="B30" s="28" t="s">
        <v>7</v>
      </c>
      <c r="C30" s="27" t="s">
        <v>82</v>
      </c>
      <c r="D30" s="28" t="s">
        <v>85</v>
      </c>
      <c r="E30" s="27">
        <f>'[1]计算器10分制 (10)'!$K$11</f>
        <v>83.9</v>
      </c>
      <c r="F30" s="28" t="s">
        <v>13</v>
      </c>
      <c r="G30" s="27" t="s">
        <v>86</v>
      </c>
    </row>
    <row r="31" ht="22.5" spans="1:7">
      <c r="A31" s="27">
        <v>25</v>
      </c>
      <c r="B31" s="28" t="s">
        <v>7</v>
      </c>
      <c r="C31" s="27" t="s">
        <v>82</v>
      </c>
      <c r="D31" s="28" t="s">
        <v>87</v>
      </c>
      <c r="E31" s="27">
        <f>'[1]计算器10分制 (25)'!$K$11</f>
        <v>79.7</v>
      </c>
      <c r="F31" s="28" t="s">
        <v>16</v>
      </c>
      <c r="G31" s="27" t="s">
        <v>88</v>
      </c>
    </row>
    <row r="32" ht="22.5" spans="1:7">
      <c r="A32" s="27">
        <v>1</v>
      </c>
      <c r="B32" s="28" t="s">
        <v>7</v>
      </c>
      <c r="C32" s="27"/>
      <c r="D32" s="28"/>
      <c r="E32" s="27" t="s">
        <v>89</v>
      </c>
      <c r="F32" s="28"/>
      <c r="G32" s="27" t="s">
        <v>90</v>
      </c>
    </row>
    <row r="33" ht="22.5" spans="1:7">
      <c r="A33" s="27">
        <v>6</v>
      </c>
      <c r="B33" s="28" t="s">
        <v>7</v>
      </c>
      <c r="C33" s="27"/>
      <c r="D33" s="28"/>
      <c r="E33" s="27" t="s">
        <v>89</v>
      </c>
      <c r="F33" s="28"/>
      <c r="G33" s="27" t="s">
        <v>91</v>
      </c>
    </row>
    <row r="34" ht="22.5" spans="1:7">
      <c r="A34" s="27">
        <v>12</v>
      </c>
      <c r="B34" s="28" t="s">
        <v>7</v>
      </c>
      <c r="C34" s="27"/>
      <c r="D34" s="28"/>
      <c r="E34" s="27" t="s">
        <v>89</v>
      </c>
      <c r="F34" s="28"/>
      <c r="G34" s="27" t="s">
        <v>92</v>
      </c>
    </row>
    <row r="35" ht="22.5" spans="1:7">
      <c r="A35" s="27">
        <v>16</v>
      </c>
      <c r="B35" s="28" t="s">
        <v>7</v>
      </c>
      <c r="C35" s="27"/>
      <c r="D35" s="28"/>
      <c r="E35" s="27" t="s">
        <v>89</v>
      </c>
      <c r="F35" s="28"/>
      <c r="G35" s="27" t="s">
        <v>93</v>
      </c>
    </row>
    <row r="36" ht="22.5" spans="1:7">
      <c r="A36" s="27">
        <v>24</v>
      </c>
      <c r="B36" s="28" t="s">
        <v>7</v>
      </c>
      <c r="C36" s="27"/>
      <c r="D36" s="28"/>
      <c r="E36" s="27" t="s">
        <v>89</v>
      </c>
      <c r="F36" s="28"/>
      <c r="G36" s="27" t="s">
        <v>94</v>
      </c>
    </row>
    <row r="37" ht="22.5" spans="1:7">
      <c r="A37" s="27">
        <v>30</v>
      </c>
      <c r="B37" s="28" t="s">
        <v>7</v>
      </c>
      <c r="C37" s="27"/>
      <c r="D37" s="28"/>
      <c r="E37" s="27" t="s">
        <v>89</v>
      </c>
      <c r="F37" s="28"/>
      <c r="G37" s="27" t="s">
        <v>95</v>
      </c>
    </row>
    <row r="38" ht="22.5" spans="1:7">
      <c r="A38" s="27">
        <v>34</v>
      </c>
      <c r="B38" s="28" t="s">
        <v>7</v>
      </c>
      <c r="C38" s="27"/>
      <c r="D38" s="28"/>
      <c r="E38" s="27" t="s">
        <v>89</v>
      </c>
      <c r="F38" s="28"/>
      <c r="G38" s="27" t="s">
        <v>96</v>
      </c>
    </row>
    <row r="39" ht="22.5" spans="1:7">
      <c r="A39" s="27">
        <v>37</v>
      </c>
      <c r="B39" s="28" t="s">
        <v>7</v>
      </c>
      <c r="C39" s="27"/>
      <c r="D39" s="28"/>
      <c r="E39" s="27" t="s">
        <v>89</v>
      </c>
      <c r="F39" s="28"/>
      <c r="G39" s="27" t="s">
        <v>97</v>
      </c>
    </row>
    <row r="40" ht="22.5" spans="1:7">
      <c r="A40" s="27">
        <v>38</v>
      </c>
      <c r="B40" s="28" t="s">
        <v>7</v>
      </c>
      <c r="C40" s="27"/>
      <c r="D40" s="28"/>
      <c r="E40" s="27" t="s">
        <v>89</v>
      </c>
      <c r="F40" s="28"/>
      <c r="G40" s="27" t="s">
        <v>98</v>
      </c>
    </row>
    <row r="41" ht="22.5" spans="1:7">
      <c r="A41" s="27">
        <v>39</v>
      </c>
      <c r="B41" s="28" t="s">
        <v>7</v>
      </c>
      <c r="C41" s="27"/>
      <c r="D41" s="28"/>
      <c r="E41" s="27" t="s">
        <v>89</v>
      </c>
      <c r="F41" s="28"/>
      <c r="G41" s="27" t="s">
        <v>99</v>
      </c>
    </row>
    <row r="42" ht="22.5" spans="1:7">
      <c r="A42" s="27">
        <v>1</v>
      </c>
      <c r="B42" s="28" t="s">
        <v>7</v>
      </c>
      <c r="C42" s="27" t="s">
        <v>100</v>
      </c>
      <c r="D42" s="28" t="s">
        <v>101</v>
      </c>
      <c r="E42" s="27">
        <v>82.9</v>
      </c>
      <c r="F42" s="28" t="s">
        <v>10</v>
      </c>
      <c r="G42" s="27" t="s">
        <v>102</v>
      </c>
    </row>
    <row r="43" ht="22.5" spans="1:7">
      <c r="A43" s="27">
        <v>8</v>
      </c>
      <c r="B43" s="28" t="s">
        <v>7</v>
      </c>
      <c r="C43" s="27" t="s">
        <v>100</v>
      </c>
      <c r="D43" s="28" t="s">
        <v>103</v>
      </c>
      <c r="E43" s="27">
        <v>80.5</v>
      </c>
      <c r="F43" s="28" t="s">
        <v>13</v>
      </c>
      <c r="G43" s="27" t="s">
        <v>104</v>
      </c>
    </row>
    <row r="44" ht="22.5" spans="1:7">
      <c r="A44" s="27">
        <v>9</v>
      </c>
      <c r="B44" s="28" t="s">
        <v>7</v>
      </c>
      <c r="C44" s="27" t="s">
        <v>105</v>
      </c>
      <c r="D44" s="28" t="s">
        <v>106</v>
      </c>
      <c r="E44" s="27">
        <v>83.9</v>
      </c>
      <c r="F44" s="28" t="s">
        <v>10</v>
      </c>
      <c r="G44" s="27" t="s">
        <v>107</v>
      </c>
    </row>
    <row r="45" ht="22.5" spans="1:7">
      <c r="A45" s="27">
        <v>10</v>
      </c>
      <c r="B45" s="28" t="s">
        <v>7</v>
      </c>
      <c r="C45" s="27" t="s">
        <v>105</v>
      </c>
      <c r="D45" s="28" t="s">
        <v>108</v>
      </c>
      <c r="E45" s="27">
        <v>88.2</v>
      </c>
      <c r="F45" s="28" t="s">
        <v>13</v>
      </c>
      <c r="G45" s="27" t="s">
        <v>109</v>
      </c>
    </row>
    <row r="46" ht="22.5" spans="1:7">
      <c r="A46" s="27">
        <v>2</v>
      </c>
      <c r="B46" s="28" t="s">
        <v>7</v>
      </c>
      <c r="C46" s="27" t="s">
        <v>110</v>
      </c>
      <c r="D46" s="28" t="s">
        <v>111</v>
      </c>
      <c r="E46" s="27">
        <v>83.9</v>
      </c>
      <c r="F46" s="28" t="s">
        <v>10</v>
      </c>
      <c r="G46" s="27" t="s">
        <v>112</v>
      </c>
    </row>
    <row r="47" ht="22.5" spans="1:7">
      <c r="A47" s="27">
        <v>7</v>
      </c>
      <c r="B47" s="28" t="s">
        <v>7</v>
      </c>
      <c r="C47" s="27" t="s">
        <v>110</v>
      </c>
      <c r="D47" s="28" t="s">
        <v>113</v>
      </c>
      <c r="E47" s="27">
        <v>82.2</v>
      </c>
      <c r="F47" s="28" t="s">
        <v>13</v>
      </c>
      <c r="G47" s="27" t="s">
        <v>114</v>
      </c>
    </row>
    <row r="48" ht="22.5" spans="1:7">
      <c r="A48" s="27">
        <v>3</v>
      </c>
      <c r="B48" s="28" t="s">
        <v>7</v>
      </c>
      <c r="C48" s="27" t="s">
        <v>115</v>
      </c>
      <c r="D48" s="28" t="s">
        <v>116</v>
      </c>
      <c r="E48" s="27">
        <v>87.7</v>
      </c>
      <c r="F48" s="28" t="s">
        <v>10</v>
      </c>
      <c r="G48" s="27" t="s">
        <v>117</v>
      </c>
    </row>
    <row r="49" ht="22.5" spans="1:7">
      <c r="A49" s="27">
        <v>5</v>
      </c>
      <c r="B49" s="28" t="s">
        <v>7</v>
      </c>
      <c r="C49" s="27" t="s">
        <v>115</v>
      </c>
      <c r="D49" s="28" t="s">
        <v>118</v>
      </c>
      <c r="E49" s="27">
        <v>86</v>
      </c>
      <c r="F49" s="28" t="s">
        <v>13</v>
      </c>
      <c r="G49" s="27" t="s">
        <v>119</v>
      </c>
    </row>
    <row r="50" ht="22.5" spans="1:7">
      <c r="A50" s="27">
        <v>12</v>
      </c>
      <c r="B50" s="28" t="s">
        <v>7</v>
      </c>
      <c r="C50" s="27" t="s">
        <v>120</v>
      </c>
      <c r="D50" s="28" t="s">
        <v>121</v>
      </c>
      <c r="E50" s="27">
        <v>92.3</v>
      </c>
      <c r="F50" s="28" t="s">
        <v>10</v>
      </c>
      <c r="G50" s="27" t="s">
        <v>122</v>
      </c>
    </row>
    <row r="51" ht="22.5" spans="1:7">
      <c r="A51" s="27">
        <v>14</v>
      </c>
      <c r="B51" s="28" t="s">
        <v>7</v>
      </c>
      <c r="C51" s="27" t="s">
        <v>120</v>
      </c>
      <c r="D51" s="28" t="s">
        <v>123</v>
      </c>
      <c r="E51" s="27">
        <v>88.5</v>
      </c>
      <c r="F51" s="28" t="s">
        <v>13</v>
      </c>
      <c r="G51" s="27" t="s">
        <v>124</v>
      </c>
    </row>
    <row r="52" ht="22.5" spans="1:7">
      <c r="A52" s="27">
        <v>13</v>
      </c>
      <c r="B52" s="28" t="s">
        <v>7</v>
      </c>
      <c r="C52" s="27" t="s">
        <v>125</v>
      </c>
      <c r="D52" s="28" t="s">
        <v>126</v>
      </c>
      <c r="E52" s="27">
        <v>86.6</v>
      </c>
      <c r="F52" s="28" t="s">
        <v>10</v>
      </c>
      <c r="G52" s="27" t="s">
        <v>127</v>
      </c>
    </row>
    <row r="53" ht="22.5" spans="1:7">
      <c r="A53" s="27">
        <v>4</v>
      </c>
      <c r="B53" s="28" t="s">
        <v>7</v>
      </c>
      <c r="C53" s="27" t="s">
        <v>128</v>
      </c>
      <c r="D53" s="28" t="s">
        <v>129</v>
      </c>
      <c r="E53" s="27">
        <v>82.2</v>
      </c>
      <c r="F53" s="28" t="s">
        <v>10</v>
      </c>
      <c r="G53" s="27" t="s">
        <v>130</v>
      </c>
    </row>
    <row r="54" ht="22.5" spans="1:7">
      <c r="A54" s="27">
        <v>6</v>
      </c>
      <c r="B54" s="28" t="s">
        <v>7</v>
      </c>
      <c r="C54" s="27" t="s">
        <v>128</v>
      </c>
      <c r="D54" s="28" t="s">
        <v>131</v>
      </c>
      <c r="E54" s="27">
        <v>89.2</v>
      </c>
      <c r="F54" s="28" t="s">
        <v>13</v>
      </c>
      <c r="G54" s="27" t="s">
        <v>132</v>
      </c>
    </row>
    <row r="55" ht="22.5" spans="1:7">
      <c r="A55" s="27">
        <v>11</v>
      </c>
      <c r="B55" s="28" t="s">
        <v>7</v>
      </c>
      <c r="C55" s="27" t="s">
        <v>128</v>
      </c>
      <c r="D55" s="28" t="s">
        <v>133</v>
      </c>
      <c r="E55" s="27">
        <v>82.4</v>
      </c>
      <c r="F55" s="28" t="s">
        <v>16</v>
      </c>
      <c r="G55" s="27" t="s">
        <v>134</v>
      </c>
    </row>
    <row r="56" ht="22.5" spans="1:7">
      <c r="A56" s="27">
        <v>15</v>
      </c>
      <c r="B56" s="28" t="s">
        <v>7</v>
      </c>
      <c r="C56" s="27" t="s">
        <v>135</v>
      </c>
      <c r="D56" s="28" t="s">
        <v>136</v>
      </c>
      <c r="E56" s="27">
        <v>86.8</v>
      </c>
      <c r="F56" s="28" t="s">
        <v>10</v>
      </c>
      <c r="G56" s="27" t="s">
        <v>137</v>
      </c>
    </row>
    <row r="57" ht="22.5" spans="1:7">
      <c r="A57" s="27">
        <v>16</v>
      </c>
      <c r="B57" s="28" t="s">
        <v>7</v>
      </c>
      <c r="C57" s="27" t="s">
        <v>135</v>
      </c>
      <c r="D57" s="28" t="s">
        <v>138</v>
      </c>
      <c r="E57" s="27">
        <v>90.5</v>
      </c>
      <c r="F57" s="28" t="s">
        <v>13</v>
      </c>
      <c r="G57" s="27" t="s">
        <v>139</v>
      </c>
    </row>
    <row r="58" ht="22.5" spans="1:7">
      <c r="A58" s="27">
        <v>17</v>
      </c>
      <c r="B58" s="28" t="s">
        <v>7</v>
      </c>
      <c r="C58" s="27" t="s">
        <v>140</v>
      </c>
      <c r="D58" s="28" t="s">
        <v>141</v>
      </c>
      <c r="E58" s="27">
        <v>84.6</v>
      </c>
      <c r="F58" s="28" t="s">
        <v>10</v>
      </c>
      <c r="G58" s="27" t="s">
        <v>142</v>
      </c>
    </row>
    <row r="59" ht="22.5" spans="1:7">
      <c r="A59" s="27">
        <v>18</v>
      </c>
      <c r="B59" s="28" t="s">
        <v>7</v>
      </c>
      <c r="C59" s="27" t="s">
        <v>140</v>
      </c>
      <c r="D59" s="28" t="s">
        <v>143</v>
      </c>
      <c r="E59" s="27">
        <v>82.8</v>
      </c>
      <c r="F59" s="28" t="s">
        <v>13</v>
      </c>
      <c r="G59" s="27" t="s">
        <v>144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selection activeCell="B2" sqref="B2:G32"/>
    </sheetView>
  </sheetViews>
  <sheetFormatPr defaultColWidth="9" defaultRowHeight="13.5" outlineLevelCol="7"/>
  <cols>
    <col min="2" max="2" width="37.375" customWidth="1"/>
    <col min="3" max="3" width="11.75" customWidth="1"/>
    <col min="4" max="4" width="18" customWidth="1"/>
    <col min="5" max="5" width="13.5" customWidth="1"/>
    <col min="6" max="6" width="10.625" customWidth="1"/>
    <col min="7" max="7" width="16.875" customWidth="1"/>
  </cols>
  <sheetData>
    <row r="1" ht="22.5" spans="1:8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30"/>
    </row>
    <row r="2" ht="22.5" spans="1:8">
      <c r="A2" s="27">
        <v>1</v>
      </c>
      <c r="B2" s="27" t="s">
        <v>145</v>
      </c>
      <c r="C2" s="28" t="s">
        <v>146</v>
      </c>
      <c r="D2" s="27" t="s">
        <v>147</v>
      </c>
      <c r="E2" s="27">
        <v>95.72</v>
      </c>
      <c r="F2" s="27">
        <v>1</v>
      </c>
      <c r="G2" s="27" t="s">
        <v>148</v>
      </c>
      <c r="H2" s="30"/>
    </row>
    <row r="3" ht="22.5" spans="1:8">
      <c r="A3" s="27">
        <v>2</v>
      </c>
      <c r="B3" s="27" t="s">
        <v>145</v>
      </c>
      <c r="C3" s="28" t="s">
        <v>146</v>
      </c>
      <c r="D3" s="27" t="s">
        <v>149</v>
      </c>
      <c r="E3" s="27">
        <v>94.56</v>
      </c>
      <c r="F3" s="27">
        <v>2</v>
      </c>
      <c r="G3" s="27" t="s">
        <v>119</v>
      </c>
      <c r="H3" s="30"/>
    </row>
    <row r="4" ht="22.5" spans="1:8">
      <c r="A4" s="27">
        <v>3</v>
      </c>
      <c r="B4" s="27" t="s">
        <v>145</v>
      </c>
      <c r="C4" s="28" t="s">
        <v>146</v>
      </c>
      <c r="D4" s="27" t="s">
        <v>150</v>
      </c>
      <c r="E4" s="27">
        <v>94.54</v>
      </c>
      <c r="F4" s="27">
        <v>3</v>
      </c>
      <c r="G4" s="27" t="s">
        <v>144</v>
      </c>
      <c r="H4" s="30"/>
    </row>
    <row r="5" ht="22.5" spans="1:8">
      <c r="A5" s="27">
        <v>4</v>
      </c>
      <c r="B5" s="27" t="s">
        <v>145</v>
      </c>
      <c r="C5" s="28" t="s">
        <v>146</v>
      </c>
      <c r="D5" s="27" t="s">
        <v>151</v>
      </c>
      <c r="E5" s="27">
        <v>93.92</v>
      </c>
      <c r="F5" s="27">
        <v>4</v>
      </c>
      <c r="G5" s="27" t="s">
        <v>152</v>
      </c>
      <c r="H5" s="30"/>
    </row>
    <row r="6" ht="22.5" spans="1:8">
      <c r="A6" s="27">
        <v>5</v>
      </c>
      <c r="B6" s="27" t="s">
        <v>145</v>
      </c>
      <c r="C6" s="28" t="s">
        <v>146</v>
      </c>
      <c r="D6" s="27" t="s">
        <v>153</v>
      </c>
      <c r="E6" s="27">
        <v>93.9</v>
      </c>
      <c r="F6" s="27">
        <v>5</v>
      </c>
      <c r="G6" s="27" t="s">
        <v>154</v>
      </c>
      <c r="H6" s="30"/>
    </row>
    <row r="7" ht="22.5" spans="1:8">
      <c r="A7" s="27">
        <v>6</v>
      </c>
      <c r="B7" s="27" t="s">
        <v>145</v>
      </c>
      <c r="C7" s="28" t="s">
        <v>146</v>
      </c>
      <c r="D7" s="27" t="s">
        <v>155</v>
      </c>
      <c r="E7" s="27">
        <v>93.7</v>
      </c>
      <c r="F7" s="27">
        <v>6</v>
      </c>
      <c r="G7" s="27" t="s">
        <v>156</v>
      </c>
      <c r="H7" s="30"/>
    </row>
    <row r="8" ht="22.5" spans="1:8">
      <c r="A8" s="27">
        <v>7</v>
      </c>
      <c r="B8" s="27" t="s">
        <v>145</v>
      </c>
      <c r="C8" s="28" t="s">
        <v>146</v>
      </c>
      <c r="D8" s="27" t="s">
        <v>157</v>
      </c>
      <c r="E8" s="27">
        <v>93.48</v>
      </c>
      <c r="F8" s="27">
        <v>7</v>
      </c>
      <c r="G8" s="27" t="s">
        <v>158</v>
      </c>
      <c r="H8" s="30"/>
    </row>
    <row r="9" ht="22.5" spans="1:8">
      <c r="A9" s="27">
        <v>8</v>
      </c>
      <c r="B9" s="27" t="s">
        <v>145</v>
      </c>
      <c r="C9" s="28" t="s">
        <v>146</v>
      </c>
      <c r="D9" s="27" t="s">
        <v>159</v>
      </c>
      <c r="E9" s="27">
        <v>93.3</v>
      </c>
      <c r="F9" s="27">
        <v>8</v>
      </c>
      <c r="G9" s="27" t="s">
        <v>160</v>
      </c>
      <c r="H9" s="30"/>
    </row>
    <row r="10" ht="22.5" spans="1:8">
      <c r="A10" s="27">
        <v>9</v>
      </c>
      <c r="B10" s="27" t="s">
        <v>145</v>
      </c>
      <c r="C10" s="28" t="s">
        <v>146</v>
      </c>
      <c r="D10" s="27" t="s">
        <v>161</v>
      </c>
      <c r="E10" s="27">
        <v>92.98</v>
      </c>
      <c r="F10" s="27">
        <v>9</v>
      </c>
      <c r="G10" s="27" t="s">
        <v>102</v>
      </c>
      <c r="H10" s="30"/>
    </row>
    <row r="11" ht="22.5" spans="1:8">
      <c r="A11" s="27">
        <v>10</v>
      </c>
      <c r="B11" s="27" t="s">
        <v>145</v>
      </c>
      <c r="C11" s="28" t="s">
        <v>146</v>
      </c>
      <c r="D11" s="27" t="s">
        <v>162</v>
      </c>
      <c r="E11" s="27">
        <v>91.84</v>
      </c>
      <c r="F11" s="27">
        <v>10</v>
      </c>
      <c r="G11" s="27" t="s">
        <v>163</v>
      </c>
      <c r="H11" s="30"/>
    </row>
    <row r="12" ht="22.5" spans="1:8">
      <c r="A12" s="27">
        <v>11</v>
      </c>
      <c r="B12" s="27" t="s">
        <v>145</v>
      </c>
      <c r="C12" s="28" t="s">
        <v>146</v>
      </c>
      <c r="D12" s="27" t="s">
        <v>164</v>
      </c>
      <c r="E12" s="27">
        <v>90.5</v>
      </c>
      <c r="F12" s="27">
        <v>11</v>
      </c>
      <c r="G12" s="27" t="s">
        <v>165</v>
      </c>
      <c r="H12" s="30"/>
    </row>
    <row r="13" ht="22.5" spans="1:8">
      <c r="A13" s="27">
        <v>12</v>
      </c>
      <c r="B13" s="27" t="s">
        <v>145</v>
      </c>
      <c r="C13" s="28" t="s">
        <v>146</v>
      </c>
      <c r="D13" s="27" t="s">
        <v>166</v>
      </c>
      <c r="E13" s="27">
        <v>87.16</v>
      </c>
      <c r="F13" s="27">
        <v>12</v>
      </c>
      <c r="G13" s="27" t="s">
        <v>167</v>
      </c>
      <c r="H13" s="30"/>
    </row>
    <row r="14" ht="22.5" spans="1:8">
      <c r="A14" s="27">
        <v>13</v>
      </c>
      <c r="B14" s="27" t="s">
        <v>145</v>
      </c>
      <c r="C14" s="28" t="s">
        <v>146</v>
      </c>
      <c r="D14" s="27" t="s">
        <v>168</v>
      </c>
      <c r="E14" s="27">
        <v>87.14</v>
      </c>
      <c r="F14" s="27">
        <v>13</v>
      </c>
      <c r="G14" s="27" t="s">
        <v>132</v>
      </c>
      <c r="H14" s="30"/>
    </row>
    <row r="15" ht="22.5" spans="1:8">
      <c r="A15" s="27">
        <v>14</v>
      </c>
      <c r="B15" s="27" t="s">
        <v>145</v>
      </c>
      <c r="C15" s="28" t="s">
        <v>146</v>
      </c>
      <c r="D15" s="27" t="s">
        <v>169</v>
      </c>
      <c r="E15" s="27">
        <v>86.6</v>
      </c>
      <c r="F15" s="27">
        <v>14</v>
      </c>
      <c r="G15" s="27" t="s">
        <v>170</v>
      </c>
      <c r="H15" s="30"/>
    </row>
    <row r="16" ht="22.5" spans="1:8">
      <c r="A16" s="27">
        <v>15</v>
      </c>
      <c r="B16" s="27" t="s">
        <v>145</v>
      </c>
      <c r="C16" s="28" t="s">
        <v>146</v>
      </c>
      <c r="D16" s="27" t="s">
        <v>171</v>
      </c>
      <c r="E16" s="27">
        <v>84.4</v>
      </c>
      <c r="F16" s="27">
        <v>15</v>
      </c>
      <c r="G16" s="27" t="s">
        <v>172</v>
      </c>
      <c r="H16" s="30"/>
    </row>
    <row r="17" ht="22.5" spans="1:8">
      <c r="A17" s="27">
        <v>16</v>
      </c>
      <c r="B17" s="27" t="s">
        <v>145</v>
      </c>
      <c r="C17" s="28" t="s">
        <v>146</v>
      </c>
      <c r="D17" s="27" t="s">
        <v>173</v>
      </c>
      <c r="E17" s="27">
        <v>83.8</v>
      </c>
      <c r="F17" s="27">
        <v>16</v>
      </c>
      <c r="G17" s="27" t="s">
        <v>174</v>
      </c>
      <c r="H17" s="30"/>
    </row>
    <row r="18" ht="22.5" spans="1:8">
      <c r="A18" s="27">
        <v>17</v>
      </c>
      <c r="B18" s="27" t="s">
        <v>145</v>
      </c>
      <c r="C18" s="28" t="s">
        <v>146</v>
      </c>
      <c r="D18" s="27" t="s">
        <v>175</v>
      </c>
      <c r="E18" s="27">
        <v>83.7</v>
      </c>
      <c r="F18" s="27">
        <v>17</v>
      </c>
      <c r="G18" s="27" t="s">
        <v>176</v>
      </c>
      <c r="H18" s="30"/>
    </row>
    <row r="19" ht="22.5" spans="1:8">
      <c r="A19" s="27">
        <v>18</v>
      </c>
      <c r="B19" s="27" t="s">
        <v>145</v>
      </c>
      <c r="C19" s="28" t="s">
        <v>146</v>
      </c>
      <c r="D19" s="27" t="s">
        <v>177</v>
      </c>
      <c r="E19" s="27">
        <v>82.84</v>
      </c>
      <c r="F19" s="27">
        <v>18</v>
      </c>
      <c r="G19" s="27" t="s">
        <v>178</v>
      </c>
      <c r="H19" s="30"/>
    </row>
    <row r="20" ht="22.5" spans="1:8">
      <c r="A20" s="27">
        <v>19</v>
      </c>
      <c r="B20" s="27" t="s">
        <v>145</v>
      </c>
      <c r="C20" s="28" t="s">
        <v>146</v>
      </c>
      <c r="D20" s="27" t="s">
        <v>179</v>
      </c>
      <c r="E20" s="27">
        <v>82.76</v>
      </c>
      <c r="F20" s="27">
        <v>19</v>
      </c>
      <c r="G20" s="27" t="s">
        <v>180</v>
      </c>
      <c r="H20" s="30"/>
    </row>
    <row r="21" ht="22.5" spans="1:8">
      <c r="A21" s="27">
        <v>20</v>
      </c>
      <c r="B21" s="27" t="s">
        <v>145</v>
      </c>
      <c r="C21" s="28" t="s">
        <v>146</v>
      </c>
      <c r="D21" s="27" t="s">
        <v>181</v>
      </c>
      <c r="E21" s="27">
        <v>82.32</v>
      </c>
      <c r="F21" s="27">
        <v>20</v>
      </c>
      <c r="G21" s="27" t="s">
        <v>142</v>
      </c>
      <c r="H21" s="30"/>
    </row>
    <row r="22" ht="22.5" spans="1:8">
      <c r="A22" s="27">
        <v>21</v>
      </c>
      <c r="B22" s="27" t="s">
        <v>145</v>
      </c>
      <c r="C22" s="28" t="s">
        <v>146</v>
      </c>
      <c r="D22" s="27" t="s">
        <v>182</v>
      </c>
      <c r="E22" s="27">
        <v>82.2</v>
      </c>
      <c r="F22" s="27">
        <v>21</v>
      </c>
      <c r="G22" s="27" t="s">
        <v>183</v>
      </c>
      <c r="H22" s="30"/>
    </row>
    <row r="23" ht="22.5" spans="1:8">
      <c r="A23" s="27">
        <v>22</v>
      </c>
      <c r="B23" s="27" t="s">
        <v>145</v>
      </c>
      <c r="C23" s="28" t="s">
        <v>146</v>
      </c>
      <c r="D23" s="27" t="s">
        <v>184</v>
      </c>
      <c r="E23" s="27">
        <v>81.68</v>
      </c>
      <c r="F23" s="27">
        <v>22</v>
      </c>
      <c r="G23" s="27" t="s">
        <v>117</v>
      </c>
      <c r="H23" s="30"/>
    </row>
    <row r="24" ht="22.5" spans="1:8">
      <c r="A24" s="27">
        <v>23</v>
      </c>
      <c r="B24" s="27" t="s">
        <v>145</v>
      </c>
      <c r="C24" s="28" t="s">
        <v>146</v>
      </c>
      <c r="D24" s="27" t="s">
        <v>185</v>
      </c>
      <c r="E24" s="27">
        <v>81.64</v>
      </c>
      <c r="F24" s="27">
        <v>23</v>
      </c>
      <c r="G24" s="27" t="s">
        <v>186</v>
      </c>
      <c r="H24" s="30"/>
    </row>
    <row r="25" ht="22.5" spans="1:8">
      <c r="A25" s="27">
        <v>24</v>
      </c>
      <c r="B25" s="27" t="s">
        <v>145</v>
      </c>
      <c r="C25" s="28" t="s">
        <v>146</v>
      </c>
      <c r="D25" s="27" t="s">
        <v>187</v>
      </c>
      <c r="E25" s="27">
        <v>81.16</v>
      </c>
      <c r="F25" s="27">
        <v>24</v>
      </c>
      <c r="G25" s="27" t="s">
        <v>112</v>
      </c>
      <c r="H25" s="30"/>
    </row>
    <row r="26" ht="22.5" spans="1:8">
      <c r="A26" s="27">
        <v>25</v>
      </c>
      <c r="B26" s="27" t="s">
        <v>145</v>
      </c>
      <c r="C26" s="28" t="s">
        <v>146</v>
      </c>
      <c r="D26" s="27" t="s">
        <v>188</v>
      </c>
      <c r="E26" s="27">
        <v>80.5</v>
      </c>
      <c r="F26" s="27">
        <v>25</v>
      </c>
      <c r="G26" s="27" t="s">
        <v>189</v>
      </c>
      <c r="H26" s="30"/>
    </row>
    <row r="27" ht="22.5" spans="1:8">
      <c r="A27" s="27">
        <v>26</v>
      </c>
      <c r="B27" s="27" t="s">
        <v>145</v>
      </c>
      <c r="C27" s="28" t="s">
        <v>146</v>
      </c>
      <c r="D27" s="27" t="s">
        <v>190</v>
      </c>
      <c r="E27" s="27">
        <v>80.4</v>
      </c>
      <c r="F27" s="27">
        <v>26</v>
      </c>
      <c r="G27" s="27" t="s">
        <v>130</v>
      </c>
      <c r="H27" s="30"/>
    </row>
    <row r="28" ht="22.5" spans="1:8">
      <c r="A28" s="27">
        <v>27</v>
      </c>
      <c r="B28" s="27" t="s">
        <v>145</v>
      </c>
      <c r="C28" s="28" t="s">
        <v>146</v>
      </c>
      <c r="D28" s="27" t="s">
        <v>191</v>
      </c>
      <c r="E28" s="27">
        <v>80.24</v>
      </c>
      <c r="F28" s="27">
        <v>27</v>
      </c>
      <c r="G28" s="27" t="s">
        <v>192</v>
      </c>
      <c r="H28" s="30"/>
    </row>
    <row r="29" ht="22.5" spans="1:8">
      <c r="A29" s="27">
        <v>28</v>
      </c>
      <c r="B29" s="27" t="s">
        <v>145</v>
      </c>
      <c r="C29" s="28" t="s">
        <v>146</v>
      </c>
      <c r="D29" s="27" t="s">
        <v>193</v>
      </c>
      <c r="E29" s="27">
        <v>76.6</v>
      </c>
      <c r="F29" s="27">
        <v>28</v>
      </c>
      <c r="G29" s="27" t="s">
        <v>194</v>
      </c>
      <c r="H29" s="30"/>
    </row>
    <row r="30" ht="22.5" spans="1:8">
      <c r="A30" s="27">
        <v>29</v>
      </c>
      <c r="B30" s="27" t="s">
        <v>145</v>
      </c>
      <c r="C30" s="28" t="s">
        <v>146</v>
      </c>
      <c r="D30" s="27" t="s">
        <v>89</v>
      </c>
      <c r="E30" s="27"/>
      <c r="F30" s="27">
        <v>29</v>
      </c>
      <c r="G30" s="27" t="s">
        <v>195</v>
      </c>
      <c r="H30" s="30"/>
    </row>
    <row r="31" ht="22.5" spans="1:8">
      <c r="A31" s="27">
        <v>30</v>
      </c>
      <c r="B31" s="27" t="s">
        <v>145</v>
      </c>
      <c r="C31" s="28" t="s">
        <v>146</v>
      </c>
      <c r="D31" s="27" t="s">
        <v>89</v>
      </c>
      <c r="E31" s="27"/>
      <c r="F31" s="27">
        <v>30</v>
      </c>
      <c r="G31" s="27" t="s">
        <v>196</v>
      </c>
      <c r="H31" s="30"/>
    </row>
    <row r="32" ht="22.5" spans="1:8">
      <c r="A32" s="27">
        <v>31</v>
      </c>
      <c r="B32" s="27" t="s">
        <v>145</v>
      </c>
      <c r="C32" s="28" t="s">
        <v>146</v>
      </c>
      <c r="D32" s="27" t="s">
        <v>89</v>
      </c>
      <c r="E32" s="27"/>
      <c r="F32" s="27">
        <v>31</v>
      </c>
      <c r="G32" s="27" t="s">
        <v>197</v>
      </c>
      <c r="H32" s="30"/>
    </row>
  </sheetData>
  <sortState ref="A2:G32">
    <sortCondition ref="E2:E32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B2" sqref="B2:G3"/>
    </sheetView>
  </sheetViews>
  <sheetFormatPr defaultColWidth="9" defaultRowHeight="13.5" outlineLevelRow="2" outlineLevelCol="6"/>
  <cols>
    <col min="2" max="2" width="30.125" customWidth="1"/>
    <col min="3" max="3" width="15" customWidth="1"/>
    <col min="4" max="4" width="15.25" customWidth="1"/>
    <col min="5" max="5" width="15.875" customWidth="1"/>
    <col min="7" max="7" width="20.75" customWidth="1"/>
  </cols>
  <sheetData>
    <row r="1" ht="22.5" spans="1: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ht="22.5" spans="1:7">
      <c r="A2" s="27">
        <v>1</v>
      </c>
      <c r="B2" s="28" t="s">
        <v>198</v>
      </c>
      <c r="C2" s="27" t="s">
        <v>199</v>
      </c>
      <c r="D2" s="28" t="s">
        <v>200</v>
      </c>
      <c r="E2" s="27">
        <v>91.2</v>
      </c>
      <c r="F2" s="28">
        <v>1</v>
      </c>
      <c r="G2" s="27" t="s">
        <v>201</v>
      </c>
    </row>
    <row r="3" ht="22.5" spans="1:7">
      <c r="A3" s="27">
        <v>2</v>
      </c>
      <c r="B3" s="28" t="s">
        <v>198</v>
      </c>
      <c r="C3" s="27" t="s">
        <v>199</v>
      </c>
      <c r="D3" s="28" t="s">
        <v>202</v>
      </c>
      <c r="E3" s="27">
        <v>83</v>
      </c>
      <c r="F3" s="28">
        <v>2</v>
      </c>
      <c r="G3" s="27" t="s">
        <v>203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2" sqref="B2:G11"/>
    </sheetView>
  </sheetViews>
  <sheetFormatPr defaultColWidth="9" defaultRowHeight="13.5" outlineLevelCol="6"/>
  <cols>
    <col min="1" max="1" width="9" style="29"/>
    <col min="2" max="2" width="60.125" customWidth="1"/>
    <col min="3" max="3" width="16.375" customWidth="1"/>
    <col min="4" max="4" width="18" customWidth="1"/>
    <col min="5" max="5" width="20.625" customWidth="1"/>
    <col min="6" max="6" width="10.25" customWidth="1"/>
    <col min="7" max="7" width="22.125" customWidth="1"/>
  </cols>
  <sheetData>
    <row r="1" ht="22.5" spans="1:7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ht="22.5" spans="1:7">
      <c r="A2" s="27">
        <v>1</v>
      </c>
      <c r="B2" s="28" t="s">
        <v>204</v>
      </c>
      <c r="C2" s="27"/>
      <c r="D2" s="28" t="s">
        <v>205</v>
      </c>
      <c r="E2" s="27">
        <v>76</v>
      </c>
      <c r="F2" s="28"/>
      <c r="G2" s="27" t="s">
        <v>206</v>
      </c>
    </row>
    <row r="3" ht="22.5" spans="1:7">
      <c r="A3" s="27">
        <v>2</v>
      </c>
      <c r="B3" s="28" t="s">
        <v>204</v>
      </c>
      <c r="C3" s="27"/>
      <c r="D3" s="28" t="s">
        <v>207</v>
      </c>
      <c r="E3" s="27">
        <v>79.6</v>
      </c>
      <c r="F3" s="28"/>
      <c r="G3" s="27" t="s">
        <v>208</v>
      </c>
    </row>
    <row r="4" ht="22.5" spans="1:7">
      <c r="A4" s="27">
        <v>3</v>
      </c>
      <c r="B4" s="28" t="s">
        <v>204</v>
      </c>
      <c r="C4" s="27"/>
      <c r="D4" s="28" t="s">
        <v>209</v>
      </c>
      <c r="E4" s="27">
        <v>86.6</v>
      </c>
      <c r="F4" s="28"/>
      <c r="G4" s="27" t="s">
        <v>210</v>
      </c>
    </row>
    <row r="5" ht="22.5" spans="1:7">
      <c r="A5" s="27">
        <v>4</v>
      </c>
      <c r="B5" s="28" t="s">
        <v>204</v>
      </c>
      <c r="C5" s="27"/>
      <c r="D5" s="28" t="s">
        <v>211</v>
      </c>
      <c r="E5" s="27">
        <v>82</v>
      </c>
      <c r="F5" s="28"/>
      <c r="G5" s="27" t="s">
        <v>212</v>
      </c>
    </row>
    <row r="6" ht="22.5" spans="1:7">
      <c r="A6" s="27">
        <v>5</v>
      </c>
      <c r="B6" s="28" t="s">
        <v>204</v>
      </c>
      <c r="C6" s="27"/>
      <c r="D6" s="28" t="s">
        <v>213</v>
      </c>
      <c r="E6" s="27">
        <v>81</v>
      </c>
      <c r="F6" s="28"/>
      <c r="G6" s="27" t="s">
        <v>214</v>
      </c>
    </row>
    <row r="7" ht="22.5" spans="1:7">
      <c r="A7" s="27">
        <v>6</v>
      </c>
      <c r="B7" s="28" t="s">
        <v>204</v>
      </c>
      <c r="C7" s="27"/>
      <c r="D7" s="28" t="s">
        <v>215</v>
      </c>
      <c r="E7" s="27">
        <v>91.8</v>
      </c>
      <c r="F7" s="28"/>
      <c r="G7" s="27" t="s">
        <v>216</v>
      </c>
    </row>
    <row r="8" ht="22.5" spans="1:7">
      <c r="A8" s="27">
        <v>7</v>
      </c>
      <c r="B8" s="28" t="s">
        <v>204</v>
      </c>
      <c r="C8" s="27"/>
      <c r="D8" s="28" t="s">
        <v>217</v>
      </c>
      <c r="E8" s="27">
        <v>79.2</v>
      </c>
      <c r="F8" s="28"/>
      <c r="G8" s="27" t="s">
        <v>218</v>
      </c>
    </row>
    <row r="9" ht="22.5" spans="1:7">
      <c r="A9" s="27">
        <v>8</v>
      </c>
      <c r="B9" s="28" t="s">
        <v>204</v>
      </c>
      <c r="C9" s="27"/>
      <c r="D9" s="28" t="s">
        <v>219</v>
      </c>
      <c r="E9" s="27">
        <v>80.4</v>
      </c>
      <c r="F9" s="28"/>
      <c r="G9" s="27" t="s">
        <v>220</v>
      </c>
    </row>
    <row r="10" ht="22.5" spans="1:7">
      <c r="A10" s="27">
        <v>9</v>
      </c>
      <c r="B10" s="28" t="s">
        <v>204</v>
      </c>
      <c r="C10" s="27"/>
      <c r="D10" s="28" t="s">
        <v>221</v>
      </c>
      <c r="E10" s="27">
        <v>82</v>
      </c>
      <c r="F10" s="28"/>
      <c r="G10" s="27" t="s">
        <v>222</v>
      </c>
    </row>
    <row r="11" ht="22.5" spans="1:7">
      <c r="A11" s="27">
        <v>10</v>
      </c>
      <c r="B11" s="28" t="s">
        <v>204</v>
      </c>
      <c r="C11" s="27"/>
      <c r="D11" s="28" t="s">
        <v>223</v>
      </c>
      <c r="E11" s="27">
        <v>80.4</v>
      </c>
      <c r="F11" s="28"/>
      <c r="G11" s="27" t="s">
        <v>224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B2" sqref="B2:G5"/>
    </sheetView>
  </sheetViews>
  <sheetFormatPr defaultColWidth="9" defaultRowHeight="13.5" outlineLevelRow="4" outlineLevelCol="6"/>
  <cols>
    <col min="2" max="2" width="36.375" customWidth="1"/>
    <col min="3" max="3" width="17" customWidth="1"/>
    <col min="4" max="4" width="15.125" customWidth="1"/>
    <col min="5" max="5" width="15.5" customWidth="1"/>
    <col min="7" max="7" width="19.375" customWidth="1"/>
  </cols>
  <sheetData>
    <row r="1" ht="22.5" spans="1:7">
      <c r="A1" s="27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ht="22.5" spans="1:7">
      <c r="A2" s="28" t="s">
        <v>10</v>
      </c>
      <c r="B2" s="28" t="s">
        <v>225</v>
      </c>
      <c r="C2" s="28" t="s">
        <v>226</v>
      </c>
      <c r="D2" s="27" t="s">
        <v>227</v>
      </c>
      <c r="E2" s="28">
        <v>90.4</v>
      </c>
      <c r="F2" s="27">
        <v>1</v>
      </c>
      <c r="G2" s="28" t="s">
        <v>228</v>
      </c>
    </row>
    <row r="3" ht="22.5" spans="1:7">
      <c r="A3" s="28" t="s">
        <v>13</v>
      </c>
      <c r="B3" s="28" t="s">
        <v>225</v>
      </c>
      <c r="C3" s="28" t="s">
        <v>226</v>
      </c>
      <c r="D3" s="27" t="s">
        <v>181</v>
      </c>
      <c r="E3" s="28">
        <v>79.6</v>
      </c>
      <c r="F3" s="27">
        <v>2</v>
      </c>
      <c r="G3" s="28" t="s">
        <v>229</v>
      </c>
    </row>
    <row r="4" ht="22.5" spans="1:7">
      <c r="A4" s="28" t="s">
        <v>16</v>
      </c>
      <c r="B4" s="27" t="s">
        <v>225</v>
      </c>
      <c r="C4" s="28" t="s">
        <v>226</v>
      </c>
      <c r="D4" s="27" t="s">
        <v>230</v>
      </c>
      <c r="E4" s="28">
        <v>90.46</v>
      </c>
      <c r="F4" s="28" t="s">
        <v>10</v>
      </c>
      <c r="G4" s="27" t="s">
        <v>50</v>
      </c>
    </row>
    <row r="5" ht="22.5" spans="1:7">
      <c r="A5" s="28" t="s">
        <v>19</v>
      </c>
      <c r="B5" s="27" t="s">
        <v>225</v>
      </c>
      <c r="C5" s="28" t="s">
        <v>226</v>
      </c>
      <c r="D5" s="27" t="s">
        <v>231</v>
      </c>
      <c r="E5" s="27">
        <v>85.88</v>
      </c>
      <c r="F5" s="28" t="s">
        <v>13</v>
      </c>
      <c r="G5" s="27" t="s">
        <v>59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B2" sqref="B2:G3"/>
    </sheetView>
  </sheetViews>
  <sheetFormatPr defaultColWidth="9" defaultRowHeight="13.5" outlineLevelRow="3" outlineLevelCol="6"/>
  <cols>
    <col min="2" max="2" width="32.25" customWidth="1"/>
    <col min="3" max="3" width="17.875" style="3" customWidth="1"/>
    <col min="4" max="4" width="14.375" customWidth="1"/>
    <col min="5" max="5" width="14.625" customWidth="1"/>
    <col min="7" max="7" width="19.25" customWidth="1"/>
  </cols>
  <sheetData>
    <row r="1" ht="22.5" spans="1:7">
      <c r="A1" s="27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7" t="s">
        <v>5</v>
      </c>
      <c r="G1" s="27" t="s">
        <v>6</v>
      </c>
    </row>
    <row r="2" ht="22.5" spans="1:7">
      <c r="A2" s="27">
        <v>1</v>
      </c>
      <c r="B2" s="28" t="s">
        <v>232</v>
      </c>
      <c r="C2" s="28" t="s">
        <v>233</v>
      </c>
      <c r="D2" s="28" t="s">
        <v>234</v>
      </c>
      <c r="E2" s="27">
        <v>89.6</v>
      </c>
      <c r="F2" s="28" t="s">
        <v>10</v>
      </c>
      <c r="G2" s="27" t="s">
        <v>235</v>
      </c>
    </row>
    <row r="3" ht="22.5" spans="1:7">
      <c r="A3" s="27">
        <v>2</v>
      </c>
      <c r="B3" s="28" t="s">
        <v>232</v>
      </c>
      <c r="C3" s="28" t="s">
        <v>233</v>
      </c>
      <c r="D3" s="28" t="s">
        <v>236</v>
      </c>
      <c r="E3" s="27">
        <v>85.2</v>
      </c>
      <c r="F3" s="28" t="s">
        <v>13</v>
      </c>
      <c r="G3" s="27" t="s">
        <v>237</v>
      </c>
    </row>
    <row r="4" ht="22.5" spans="1:7">
      <c r="A4" s="27"/>
      <c r="B4" s="28"/>
      <c r="C4" s="28"/>
      <c r="D4" s="28"/>
      <c r="E4" s="27"/>
      <c r="F4" s="28"/>
      <c r="G4" s="27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3"/>
  <sheetViews>
    <sheetView tabSelected="1" topLeftCell="A79" workbookViewId="0">
      <selection activeCell="C52" sqref="C52:F98"/>
    </sheetView>
  </sheetViews>
  <sheetFormatPr defaultColWidth="9" defaultRowHeight="13.5" outlineLevelCol="6"/>
  <cols>
    <col min="2" max="2" width="59.125" style="2" customWidth="1"/>
    <col min="3" max="3" width="18.875" style="3" customWidth="1"/>
    <col min="4" max="4" width="14.625" style="4" customWidth="1"/>
    <col min="5" max="5" width="12.625" style="5" customWidth="1"/>
  </cols>
  <sheetData>
    <row r="1" ht="25" customHeight="1" spans="1:7">
      <c r="A1" s="6" t="s">
        <v>238</v>
      </c>
      <c r="B1" s="7"/>
      <c r="C1" s="7"/>
      <c r="D1" s="8"/>
      <c r="E1" s="9"/>
      <c r="F1" s="7"/>
      <c r="G1" s="7"/>
    </row>
    <row r="2" ht="25" customHeight="1" spans="1:7">
      <c r="A2" s="7"/>
      <c r="B2" s="7"/>
      <c r="C2" s="7"/>
      <c r="D2" s="8"/>
      <c r="E2" s="9"/>
      <c r="F2" s="7"/>
      <c r="G2" s="7"/>
    </row>
    <row r="3" ht="25" customHeight="1" spans="1:7">
      <c r="A3" s="10" t="s">
        <v>0</v>
      </c>
      <c r="B3" s="11" t="s">
        <v>1</v>
      </c>
      <c r="C3" s="12" t="s">
        <v>2</v>
      </c>
      <c r="D3" s="13" t="s">
        <v>3</v>
      </c>
      <c r="E3" s="14" t="s">
        <v>4</v>
      </c>
      <c r="F3" s="10" t="s">
        <v>5</v>
      </c>
      <c r="G3" s="15" t="s">
        <v>239</v>
      </c>
    </row>
    <row r="4" ht="25" customHeight="1" spans="1:7">
      <c r="A4" s="16">
        <v>1</v>
      </c>
      <c r="B4" s="17" t="s">
        <v>7</v>
      </c>
      <c r="C4" s="18" t="s">
        <v>100</v>
      </c>
      <c r="D4" s="19" t="s">
        <v>240</v>
      </c>
      <c r="E4" s="20">
        <v>82.9</v>
      </c>
      <c r="F4" s="18" t="s">
        <v>10</v>
      </c>
      <c r="G4" s="21"/>
    </row>
    <row r="5" ht="25" customHeight="1" spans="1:7">
      <c r="A5" s="16">
        <v>2</v>
      </c>
      <c r="B5" s="17" t="s">
        <v>7</v>
      </c>
      <c r="C5" s="18" t="s">
        <v>100</v>
      </c>
      <c r="D5" s="19" t="s">
        <v>103</v>
      </c>
      <c r="E5" s="20">
        <v>80.5</v>
      </c>
      <c r="F5" s="18" t="s">
        <v>13</v>
      </c>
      <c r="G5" s="21"/>
    </row>
    <row r="6" ht="25" customHeight="1" spans="1:7">
      <c r="A6" s="16">
        <v>3</v>
      </c>
      <c r="B6" s="17" t="s">
        <v>7</v>
      </c>
      <c r="C6" s="18" t="s">
        <v>105</v>
      </c>
      <c r="D6" s="19" t="s">
        <v>108</v>
      </c>
      <c r="E6" s="20">
        <v>88.2</v>
      </c>
      <c r="F6" s="18" t="s">
        <v>10</v>
      </c>
      <c r="G6" s="21"/>
    </row>
    <row r="7" ht="25" customHeight="1" spans="1:7">
      <c r="A7" s="16">
        <v>4</v>
      </c>
      <c r="B7" s="17" t="s">
        <v>7</v>
      </c>
      <c r="C7" s="18" t="s">
        <v>105</v>
      </c>
      <c r="D7" s="19" t="s">
        <v>241</v>
      </c>
      <c r="E7" s="20">
        <v>83.9</v>
      </c>
      <c r="F7" s="18" t="s">
        <v>13</v>
      </c>
      <c r="G7" s="21"/>
    </row>
    <row r="8" ht="25" customHeight="1" spans="1:7">
      <c r="A8" s="16">
        <v>5</v>
      </c>
      <c r="B8" s="17" t="s">
        <v>7</v>
      </c>
      <c r="C8" s="18" t="s">
        <v>110</v>
      </c>
      <c r="D8" s="19" t="s">
        <v>111</v>
      </c>
      <c r="E8" s="20">
        <v>83.9</v>
      </c>
      <c r="F8" s="18" t="s">
        <v>10</v>
      </c>
      <c r="G8" s="21"/>
    </row>
    <row r="9" ht="25" customHeight="1" spans="1:7">
      <c r="A9" s="16">
        <v>6</v>
      </c>
      <c r="B9" s="17" t="s">
        <v>7</v>
      </c>
      <c r="C9" s="18" t="s">
        <v>110</v>
      </c>
      <c r="D9" s="19" t="s">
        <v>113</v>
      </c>
      <c r="E9" s="20">
        <v>82.2</v>
      </c>
      <c r="F9" s="18" t="s">
        <v>13</v>
      </c>
      <c r="G9" s="21"/>
    </row>
    <row r="10" ht="25" customHeight="1" spans="1:7">
      <c r="A10" s="16">
        <v>7</v>
      </c>
      <c r="B10" s="17" t="s">
        <v>7</v>
      </c>
      <c r="C10" s="18" t="s">
        <v>115</v>
      </c>
      <c r="D10" s="19" t="s">
        <v>116</v>
      </c>
      <c r="E10" s="20">
        <v>87.7</v>
      </c>
      <c r="F10" s="18" t="s">
        <v>10</v>
      </c>
      <c r="G10" s="21"/>
    </row>
    <row r="11" ht="25" customHeight="1" spans="1:7">
      <c r="A11" s="16">
        <v>8</v>
      </c>
      <c r="B11" s="17" t="s">
        <v>7</v>
      </c>
      <c r="C11" s="18" t="s">
        <v>115</v>
      </c>
      <c r="D11" s="19" t="s">
        <v>118</v>
      </c>
      <c r="E11" s="20">
        <v>86</v>
      </c>
      <c r="F11" s="18" t="s">
        <v>13</v>
      </c>
      <c r="G11" s="21"/>
    </row>
    <row r="12" ht="25" customHeight="1" spans="1:7">
      <c r="A12" s="16">
        <v>9</v>
      </c>
      <c r="B12" s="17" t="s">
        <v>7</v>
      </c>
      <c r="C12" s="18" t="s">
        <v>120</v>
      </c>
      <c r="D12" s="19" t="s">
        <v>121</v>
      </c>
      <c r="E12" s="20">
        <v>92.3</v>
      </c>
      <c r="F12" s="18" t="s">
        <v>10</v>
      </c>
      <c r="G12" s="21"/>
    </row>
    <row r="13" ht="25" customHeight="1" spans="1:7">
      <c r="A13" s="16">
        <v>10</v>
      </c>
      <c r="B13" s="17" t="s">
        <v>7</v>
      </c>
      <c r="C13" s="18" t="s">
        <v>120</v>
      </c>
      <c r="D13" s="19" t="s">
        <v>242</v>
      </c>
      <c r="E13" s="20">
        <v>88.5</v>
      </c>
      <c r="F13" s="18" t="s">
        <v>13</v>
      </c>
      <c r="G13" s="21"/>
    </row>
    <row r="14" ht="25" customHeight="1" spans="1:7">
      <c r="A14" s="16">
        <v>11</v>
      </c>
      <c r="B14" s="17" t="s">
        <v>7</v>
      </c>
      <c r="C14" s="18" t="s">
        <v>125</v>
      </c>
      <c r="D14" s="19" t="s">
        <v>126</v>
      </c>
      <c r="E14" s="20">
        <v>86.6</v>
      </c>
      <c r="F14" s="18" t="s">
        <v>10</v>
      </c>
      <c r="G14" s="21"/>
    </row>
    <row r="15" ht="25" customHeight="1" spans="1:7">
      <c r="A15" s="16">
        <v>12</v>
      </c>
      <c r="B15" s="17" t="s">
        <v>7</v>
      </c>
      <c r="C15" s="18" t="s">
        <v>128</v>
      </c>
      <c r="D15" s="19" t="s">
        <v>243</v>
      </c>
      <c r="E15" s="20">
        <v>89.2</v>
      </c>
      <c r="F15" s="18" t="s">
        <v>10</v>
      </c>
      <c r="G15" s="21"/>
    </row>
    <row r="16" ht="25" customHeight="1" spans="1:7">
      <c r="A16" s="16">
        <v>13</v>
      </c>
      <c r="B16" s="17" t="s">
        <v>7</v>
      </c>
      <c r="C16" s="18" t="s">
        <v>128</v>
      </c>
      <c r="D16" s="19" t="s">
        <v>244</v>
      </c>
      <c r="E16" s="20">
        <v>82.4</v>
      </c>
      <c r="F16" s="18" t="s">
        <v>13</v>
      </c>
      <c r="G16" s="21"/>
    </row>
    <row r="17" ht="25" customHeight="1" spans="1:7">
      <c r="A17" s="16">
        <v>14</v>
      </c>
      <c r="B17" s="17" t="s">
        <v>7</v>
      </c>
      <c r="C17" s="18" t="s">
        <v>128</v>
      </c>
      <c r="D17" s="19" t="s">
        <v>129</v>
      </c>
      <c r="E17" s="20">
        <v>82.2</v>
      </c>
      <c r="F17" s="18" t="s">
        <v>16</v>
      </c>
      <c r="G17" s="21"/>
    </row>
    <row r="18" ht="25" customHeight="1" spans="1:7">
      <c r="A18" s="16">
        <v>15</v>
      </c>
      <c r="B18" s="17" t="s">
        <v>7</v>
      </c>
      <c r="C18" s="18" t="s">
        <v>8</v>
      </c>
      <c r="D18" s="19" t="s">
        <v>9</v>
      </c>
      <c r="E18" s="20">
        <f>'[1]计算器10分制 (22)'!$K$11</f>
        <v>92.24</v>
      </c>
      <c r="F18" s="18" t="s">
        <v>10</v>
      </c>
      <c r="G18" s="21"/>
    </row>
    <row r="19" ht="25" customHeight="1" spans="1:7">
      <c r="A19" s="16">
        <v>16</v>
      </c>
      <c r="B19" s="17" t="s">
        <v>7</v>
      </c>
      <c r="C19" s="18" t="s">
        <v>8</v>
      </c>
      <c r="D19" s="19" t="s">
        <v>12</v>
      </c>
      <c r="E19" s="20">
        <f>'[1]计算器10分制 (40)'!$K$11</f>
        <v>91.9</v>
      </c>
      <c r="F19" s="18" t="s">
        <v>13</v>
      </c>
      <c r="G19" s="21"/>
    </row>
    <row r="20" ht="25" customHeight="1" spans="1:7">
      <c r="A20" s="16">
        <v>17</v>
      </c>
      <c r="B20" s="17" t="s">
        <v>7</v>
      </c>
      <c r="C20" s="18" t="s">
        <v>8</v>
      </c>
      <c r="D20" s="19" t="s">
        <v>245</v>
      </c>
      <c r="E20" s="20">
        <f>'[1]计算器10分制 (11)'!$K$11</f>
        <v>89.08</v>
      </c>
      <c r="F20" s="18" t="s">
        <v>16</v>
      </c>
      <c r="G20" s="21"/>
    </row>
    <row r="21" ht="25" customHeight="1" spans="1:7">
      <c r="A21" s="16">
        <v>18</v>
      </c>
      <c r="B21" s="17" t="s">
        <v>7</v>
      </c>
      <c r="C21" s="18" t="s">
        <v>8</v>
      </c>
      <c r="D21" s="19" t="s">
        <v>18</v>
      </c>
      <c r="E21" s="20">
        <f>'[1]计算器10分制 (4)'!$K$11</f>
        <v>88.86</v>
      </c>
      <c r="F21" s="18" t="s">
        <v>19</v>
      </c>
      <c r="G21" s="21"/>
    </row>
    <row r="22" ht="25" customHeight="1" spans="1:7">
      <c r="A22" s="16">
        <v>19</v>
      </c>
      <c r="B22" s="17" t="s">
        <v>7</v>
      </c>
      <c r="C22" s="18" t="s">
        <v>8</v>
      </c>
      <c r="D22" s="19" t="s">
        <v>246</v>
      </c>
      <c r="E22" s="20">
        <f>'[1]计算器10分制 (26)'!$K$11</f>
        <v>86.64</v>
      </c>
      <c r="F22" s="18" t="s">
        <v>22</v>
      </c>
      <c r="G22" s="21"/>
    </row>
    <row r="23" ht="25" customHeight="1" spans="1:7">
      <c r="A23" s="16">
        <v>20</v>
      </c>
      <c r="B23" s="17" t="s">
        <v>7</v>
      </c>
      <c r="C23" s="18" t="s">
        <v>8</v>
      </c>
      <c r="D23" s="19" t="s">
        <v>24</v>
      </c>
      <c r="E23" s="20">
        <f>'[1]计算器10分制 (20)'!$K$11</f>
        <v>85.4</v>
      </c>
      <c r="F23" s="18" t="s">
        <v>25</v>
      </c>
      <c r="G23" s="21"/>
    </row>
    <row r="24" ht="25" customHeight="1" spans="1:7">
      <c r="A24" s="16">
        <v>21</v>
      </c>
      <c r="B24" s="17" t="s">
        <v>7</v>
      </c>
      <c r="C24" s="18" t="s">
        <v>8</v>
      </c>
      <c r="D24" s="19" t="s">
        <v>247</v>
      </c>
      <c r="E24" s="20">
        <f>'[1]计算器10分制 (15)'!$K$11</f>
        <v>85.02</v>
      </c>
      <c r="F24" s="18" t="s">
        <v>28</v>
      </c>
      <c r="G24" s="21"/>
    </row>
    <row r="25" ht="25" customHeight="1" spans="1:7">
      <c r="A25" s="16">
        <v>22</v>
      </c>
      <c r="B25" s="17" t="s">
        <v>7</v>
      </c>
      <c r="C25" s="18" t="s">
        <v>8</v>
      </c>
      <c r="D25" s="19" t="s">
        <v>30</v>
      </c>
      <c r="E25" s="20">
        <f>'[1]计算器10分制 (21)'!$K$11</f>
        <v>83.62</v>
      </c>
      <c r="F25" s="18" t="s">
        <v>31</v>
      </c>
      <c r="G25" s="21"/>
    </row>
    <row r="26" ht="25" customHeight="1" spans="1:7">
      <c r="A26" s="16">
        <v>23</v>
      </c>
      <c r="B26" s="17" t="s">
        <v>7</v>
      </c>
      <c r="C26" s="18" t="s">
        <v>8</v>
      </c>
      <c r="D26" s="19" t="s">
        <v>248</v>
      </c>
      <c r="E26" s="20">
        <f>'[1]计算器10分制 (35)'!$K$11</f>
        <v>83.3</v>
      </c>
      <c r="F26" s="18" t="s">
        <v>34</v>
      </c>
      <c r="G26" s="21"/>
    </row>
    <row r="27" ht="25" customHeight="1" spans="1:7">
      <c r="A27" s="16">
        <v>24</v>
      </c>
      <c r="B27" s="17" t="s">
        <v>7</v>
      </c>
      <c r="C27" s="18" t="s">
        <v>8</v>
      </c>
      <c r="D27" s="19" t="s">
        <v>249</v>
      </c>
      <c r="E27" s="20">
        <f>'[1]计算器10分制 (28)'!$K$11</f>
        <v>83.1</v>
      </c>
      <c r="F27" s="18" t="s">
        <v>37</v>
      </c>
      <c r="G27" s="21"/>
    </row>
    <row r="28" ht="25" customHeight="1" spans="1:7">
      <c r="A28" s="16">
        <v>25</v>
      </c>
      <c r="B28" s="17" t="s">
        <v>7</v>
      </c>
      <c r="C28" s="18" t="s">
        <v>8</v>
      </c>
      <c r="D28" s="19" t="s">
        <v>39</v>
      </c>
      <c r="E28" s="20">
        <f>'[1]计算器10分制 (36)'!$K$11</f>
        <v>81.8</v>
      </c>
      <c r="F28" s="18" t="s">
        <v>40</v>
      </c>
      <c r="G28" s="21"/>
    </row>
    <row r="29" ht="25" customHeight="1" spans="1:7">
      <c r="A29" s="16">
        <v>26</v>
      </c>
      <c r="B29" s="17" t="s">
        <v>7</v>
      </c>
      <c r="C29" s="18" t="s">
        <v>8</v>
      </c>
      <c r="D29" s="19" t="s">
        <v>42</v>
      </c>
      <c r="E29" s="20">
        <f>'[1]计算器10分制 (3)'!$K$11</f>
        <v>80.48</v>
      </c>
      <c r="F29" s="18" t="s">
        <v>43</v>
      </c>
      <c r="G29" s="21"/>
    </row>
    <row r="30" ht="25" customHeight="1" spans="1:7">
      <c r="A30" s="16">
        <v>27</v>
      </c>
      <c r="B30" s="17" t="s">
        <v>7</v>
      </c>
      <c r="C30" s="18" t="s">
        <v>8</v>
      </c>
      <c r="D30" s="19" t="s">
        <v>45</v>
      </c>
      <c r="E30" s="20">
        <f>'[1]计算器10分制 (18)'!$K$11</f>
        <v>80.22</v>
      </c>
      <c r="F30" s="18" t="s">
        <v>46</v>
      </c>
      <c r="G30" s="21"/>
    </row>
    <row r="31" ht="25" customHeight="1" spans="1:7">
      <c r="A31" s="16">
        <v>28</v>
      </c>
      <c r="B31" s="17" t="s">
        <v>7</v>
      </c>
      <c r="C31" s="18" t="s">
        <v>8</v>
      </c>
      <c r="D31" s="19" t="s">
        <v>48</v>
      </c>
      <c r="E31" s="20">
        <f>'[1]计算器10分制 (7)'!$K$11</f>
        <v>79.2</v>
      </c>
      <c r="F31" s="18" t="s">
        <v>49</v>
      </c>
      <c r="G31" s="21"/>
    </row>
    <row r="32" ht="25" customHeight="1" spans="1:7">
      <c r="A32" s="16">
        <v>29</v>
      </c>
      <c r="B32" s="17" t="s">
        <v>7</v>
      </c>
      <c r="C32" s="18" t="s">
        <v>8</v>
      </c>
      <c r="D32" s="19" t="s">
        <v>250</v>
      </c>
      <c r="E32" s="20">
        <f>'[1]计算器10分制 (2)'!$K$11</f>
        <v>78.8</v>
      </c>
      <c r="F32" s="18" t="s">
        <v>52</v>
      </c>
      <c r="G32" s="21"/>
    </row>
    <row r="33" ht="25" customHeight="1" spans="1:7">
      <c r="A33" s="16">
        <v>30</v>
      </c>
      <c r="B33" s="17" t="s">
        <v>7</v>
      </c>
      <c r="C33" s="18" t="s">
        <v>8</v>
      </c>
      <c r="D33" s="19" t="s">
        <v>54</v>
      </c>
      <c r="E33" s="20">
        <f>'[1]计算器10分制 (31)'!$K$11</f>
        <v>78</v>
      </c>
      <c r="F33" s="18" t="s">
        <v>55</v>
      </c>
      <c r="G33" s="21"/>
    </row>
    <row r="34" ht="25" customHeight="1" spans="1:7">
      <c r="A34" s="16">
        <v>31</v>
      </c>
      <c r="B34" s="17" t="s">
        <v>7</v>
      </c>
      <c r="C34" s="18" t="s">
        <v>8</v>
      </c>
      <c r="D34" s="19" t="s">
        <v>251</v>
      </c>
      <c r="E34" s="20">
        <f>'[1]计算器10分制 (8)'!$K$11</f>
        <v>77.52</v>
      </c>
      <c r="F34" s="18" t="s">
        <v>58</v>
      </c>
      <c r="G34" s="21"/>
    </row>
    <row r="35" ht="25" customHeight="1" spans="1:7">
      <c r="A35" s="16">
        <v>32</v>
      </c>
      <c r="B35" s="17" t="s">
        <v>7</v>
      </c>
      <c r="C35" s="18" t="s">
        <v>8</v>
      </c>
      <c r="D35" s="19" t="s">
        <v>60</v>
      </c>
      <c r="E35" s="20">
        <f>'[1]计算器10分制 (13)'!$K$11</f>
        <v>75.52</v>
      </c>
      <c r="F35" s="18" t="s">
        <v>61</v>
      </c>
      <c r="G35" s="21"/>
    </row>
    <row r="36" ht="25" customHeight="1" spans="1:7">
      <c r="A36" s="16">
        <v>33</v>
      </c>
      <c r="B36" s="17" t="s">
        <v>7</v>
      </c>
      <c r="C36" s="18" t="s">
        <v>63</v>
      </c>
      <c r="D36" s="19" t="s">
        <v>252</v>
      </c>
      <c r="E36" s="20">
        <f>'[1]计算器10分制 (27)'!$K$11</f>
        <v>93.24</v>
      </c>
      <c r="F36" s="18" t="s">
        <v>10</v>
      </c>
      <c r="G36" s="21"/>
    </row>
    <row r="37" ht="25" customHeight="1" spans="1:7">
      <c r="A37" s="16">
        <v>34</v>
      </c>
      <c r="B37" s="17" t="s">
        <v>7</v>
      </c>
      <c r="C37" s="18" t="s">
        <v>63</v>
      </c>
      <c r="D37" s="19" t="s">
        <v>253</v>
      </c>
      <c r="E37" s="20">
        <f>'[1]计算器10分制 (33)'!$K$11</f>
        <v>90.4</v>
      </c>
      <c r="F37" s="18" t="s">
        <v>13</v>
      </c>
      <c r="G37" s="21"/>
    </row>
    <row r="38" ht="25" customHeight="1" spans="1:7">
      <c r="A38" s="16">
        <v>35</v>
      </c>
      <c r="B38" s="17" t="s">
        <v>7</v>
      </c>
      <c r="C38" s="18" t="s">
        <v>63</v>
      </c>
      <c r="D38" s="19" t="s">
        <v>68</v>
      </c>
      <c r="E38" s="20">
        <f>'[1]计算器10分制 (23)'!$K$11</f>
        <v>84.9</v>
      </c>
      <c r="F38" s="18" t="s">
        <v>16</v>
      </c>
      <c r="G38" s="21"/>
    </row>
    <row r="39" ht="25" customHeight="1" spans="1:7">
      <c r="A39" s="16">
        <v>36</v>
      </c>
      <c r="B39" s="17" t="s">
        <v>7</v>
      </c>
      <c r="C39" s="18" t="s">
        <v>63</v>
      </c>
      <c r="D39" s="19" t="s">
        <v>70</v>
      </c>
      <c r="E39" s="20">
        <f>'[1]计算器10分制 (19)'!$K$11</f>
        <v>83.94</v>
      </c>
      <c r="F39" s="18" t="s">
        <v>19</v>
      </c>
      <c r="G39" s="21"/>
    </row>
    <row r="40" ht="25" customHeight="1" spans="1:7">
      <c r="A40" s="16">
        <v>37</v>
      </c>
      <c r="B40" s="17" t="s">
        <v>7</v>
      </c>
      <c r="C40" s="18" t="s">
        <v>63</v>
      </c>
      <c r="D40" s="19" t="s">
        <v>72</v>
      </c>
      <c r="E40" s="20">
        <f>'[1]计算器10分制 (9)'!$K$11</f>
        <v>83.52</v>
      </c>
      <c r="F40" s="18" t="s">
        <v>22</v>
      </c>
      <c r="G40" s="21"/>
    </row>
    <row r="41" ht="25" customHeight="1" spans="1:7">
      <c r="A41" s="16">
        <v>38</v>
      </c>
      <c r="B41" s="17" t="s">
        <v>7</v>
      </c>
      <c r="C41" s="18" t="s">
        <v>63</v>
      </c>
      <c r="D41" s="19" t="s">
        <v>74</v>
      </c>
      <c r="E41" s="20">
        <f>'[1]计算器10分制 (29)'!$K$11</f>
        <v>82</v>
      </c>
      <c r="F41" s="18" t="s">
        <v>25</v>
      </c>
      <c r="G41" s="21"/>
    </row>
    <row r="42" ht="25" customHeight="1" spans="1:7">
      <c r="A42" s="16">
        <v>39</v>
      </c>
      <c r="B42" s="17" t="s">
        <v>7</v>
      </c>
      <c r="C42" s="18" t="s">
        <v>63</v>
      </c>
      <c r="D42" s="19" t="s">
        <v>76</v>
      </c>
      <c r="E42" s="20">
        <f>'[1]计算器10分制 (5)'!$K$11</f>
        <v>81.22</v>
      </c>
      <c r="F42" s="18" t="s">
        <v>28</v>
      </c>
      <c r="G42" s="21"/>
    </row>
    <row r="43" ht="25" customHeight="1" spans="1:7">
      <c r="A43" s="16">
        <v>40</v>
      </c>
      <c r="B43" s="17" t="s">
        <v>7</v>
      </c>
      <c r="C43" s="18" t="s">
        <v>63</v>
      </c>
      <c r="D43" s="19" t="s">
        <v>254</v>
      </c>
      <c r="E43" s="20">
        <f>'[1]计算器10分制 (17)'!$K$11</f>
        <v>77.2</v>
      </c>
      <c r="F43" s="18" t="s">
        <v>31</v>
      </c>
      <c r="G43" s="21"/>
    </row>
    <row r="44" ht="25" customHeight="1" spans="1:7">
      <c r="A44" s="16">
        <v>41</v>
      </c>
      <c r="B44" s="17" t="s">
        <v>7</v>
      </c>
      <c r="C44" s="18" t="s">
        <v>63</v>
      </c>
      <c r="D44" s="19" t="s">
        <v>80</v>
      </c>
      <c r="E44" s="20">
        <f>'[1]计算器10分制 (14)'!$K$11</f>
        <v>77.02</v>
      </c>
      <c r="F44" s="18" t="s">
        <v>34</v>
      </c>
      <c r="G44" s="21"/>
    </row>
    <row r="45" customFormat="1" ht="25" customHeight="1" spans="1:7">
      <c r="A45" s="16">
        <v>42</v>
      </c>
      <c r="B45" s="22" t="s">
        <v>7</v>
      </c>
      <c r="C45" s="19" t="s">
        <v>135</v>
      </c>
      <c r="D45" s="19" t="s">
        <v>138</v>
      </c>
      <c r="E45" s="23">
        <v>90.5</v>
      </c>
      <c r="F45" s="19" t="s">
        <v>10</v>
      </c>
      <c r="G45" s="24"/>
    </row>
    <row r="46" s="1" customFormat="1" ht="25" customHeight="1" spans="1:7">
      <c r="A46" s="16">
        <v>43</v>
      </c>
      <c r="B46" s="22" t="s">
        <v>7</v>
      </c>
      <c r="C46" s="19" t="s">
        <v>135</v>
      </c>
      <c r="D46" s="19" t="s">
        <v>255</v>
      </c>
      <c r="E46" s="23">
        <v>86.8</v>
      </c>
      <c r="F46" s="19" t="s">
        <v>13</v>
      </c>
      <c r="G46" s="24"/>
    </row>
    <row r="47" ht="25" customHeight="1" spans="1:7">
      <c r="A47" s="16">
        <v>44</v>
      </c>
      <c r="B47" s="17" t="s">
        <v>7</v>
      </c>
      <c r="C47" s="18" t="s">
        <v>140</v>
      </c>
      <c r="D47" s="19" t="s">
        <v>141</v>
      </c>
      <c r="E47" s="20">
        <v>84.6</v>
      </c>
      <c r="F47" s="18" t="s">
        <v>10</v>
      </c>
      <c r="G47" s="21"/>
    </row>
    <row r="48" ht="25" customHeight="1" spans="1:7">
      <c r="A48" s="16">
        <v>45</v>
      </c>
      <c r="B48" s="17" t="s">
        <v>7</v>
      </c>
      <c r="C48" s="18" t="s">
        <v>140</v>
      </c>
      <c r="D48" s="19" t="s">
        <v>256</v>
      </c>
      <c r="E48" s="20">
        <v>82.8</v>
      </c>
      <c r="F48" s="18" t="s">
        <v>13</v>
      </c>
      <c r="G48" s="21"/>
    </row>
    <row r="49" ht="25" customHeight="1" spans="1:7">
      <c r="A49" s="16">
        <v>46</v>
      </c>
      <c r="B49" s="17" t="s">
        <v>7</v>
      </c>
      <c r="C49" s="18" t="s">
        <v>82</v>
      </c>
      <c r="D49" s="19" t="s">
        <v>83</v>
      </c>
      <c r="E49" s="20">
        <f>'[1]计算器10分制 (32)'!$K$11</f>
        <v>85.2</v>
      </c>
      <c r="F49" s="18" t="s">
        <v>10</v>
      </c>
      <c r="G49" s="21"/>
    </row>
    <row r="50" ht="25" customHeight="1" spans="1:7">
      <c r="A50" s="16">
        <v>47</v>
      </c>
      <c r="B50" s="17" t="s">
        <v>7</v>
      </c>
      <c r="C50" s="18" t="s">
        <v>82</v>
      </c>
      <c r="D50" s="19" t="s">
        <v>85</v>
      </c>
      <c r="E50" s="20">
        <f>'[1]计算器10分制 (10)'!$K$11</f>
        <v>83.9</v>
      </c>
      <c r="F50" s="18" t="s">
        <v>13</v>
      </c>
      <c r="G50" s="21"/>
    </row>
    <row r="51" ht="25" customHeight="1" spans="1:7">
      <c r="A51" s="16">
        <v>48</v>
      </c>
      <c r="B51" s="17" t="s">
        <v>7</v>
      </c>
      <c r="C51" s="18" t="s">
        <v>82</v>
      </c>
      <c r="D51" s="19" t="s">
        <v>257</v>
      </c>
      <c r="E51" s="20">
        <f>'[1]计算器10分制 (25)'!$K$11</f>
        <v>79.7</v>
      </c>
      <c r="F51" s="18" t="s">
        <v>16</v>
      </c>
      <c r="G51" s="21"/>
    </row>
    <row r="52" ht="25" customHeight="1" spans="1:7">
      <c r="A52" s="16">
        <v>49</v>
      </c>
      <c r="B52" s="25" t="s">
        <v>145</v>
      </c>
      <c r="C52" s="18" t="s">
        <v>146</v>
      </c>
      <c r="D52" s="26" t="s">
        <v>147</v>
      </c>
      <c r="E52" s="20">
        <v>95.72</v>
      </c>
      <c r="F52" s="16">
        <v>1</v>
      </c>
      <c r="G52" s="21"/>
    </row>
    <row r="53" ht="25" customHeight="1" spans="1:7">
      <c r="A53" s="16">
        <v>50</v>
      </c>
      <c r="B53" s="25" t="s">
        <v>145</v>
      </c>
      <c r="C53" s="18" t="s">
        <v>146</v>
      </c>
      <c r="D53" s="26" t="s">
        <v>149</v>
      </c>
      <c r="E53" s="20">
        <v>94.56</v>
      </c>
      <c r="F53" s="16">
        <v>2</v>
      </c>
      <c r="G53" s="21"/>
    </row>
    <row r="54" ht="25" customHeight="1" spans="1:7">
      <c r="A54" s="16">
        <v>51</v>
      </c>
      <c r="B54" s="25" t="s">
        <v>145</v>
      </c>
      <c r="C54" s="18" t="s">
        <v>146</v>
      </c>
      <c r="D54" s="26" t="s">
        <v>150</v>
      </c>
      <c r="E54" s="20">
        <v>94.54</v>
      </c>
      <c r="F54" s="16">
        <v>3</v>
      </c>
      <c r="G54" s="21"/>
    </row>
    <row r="55" ht="25" customHeight="1" spans="1:7">
      <c r="A55" s="16">
        <v>52</v>
      </c>
      <c r="B55" s="25" t="s">
        <v>145</v>
      </c>
      <c r="C55" s="18" t="s">
        <v>146</v>
      </c>
      <c r="D55" s="26" t="s">
        <v>151</v>
      </c>
      <c r="E55" s="20">
        <v>93.92</v>
      </c>
      <c r="F55" s="16">
        <v>4</v>
      </c>
      <c r="G55" s="21"/>
    </row>
    <row r="56" ht="25" customHeight="1" spans="1:7">
      <c r="A56" s="16">
        <v>53</v>
      </c>
      <c r="B56" s="25" t="s">
        <v>145</v>
      </c>
      <c r="C56" s="18" t="s">
        <v>146</v>
      </c>
      <c r="D56" s="26" t="s">
        <v>153</v>
      </c>
      <c r="E56" s="20">
        <v>93.9</v>
      </c>
      <c r="F56" s="16">
        <v>5</v>
      </c>
      <c r="G56" s="21"/>
    </row>
    <row r="57" ht="25" customHeight="1" spans="1:7">
      <c r="A57" s="16">
        <v>54</v>
      </c>
      <c r="B57" s="25" t="s">
        <v>145</v>
      </c>
      <c r="C57" s="18" t="s">
        <v>146</v>
      </c>
      <c r="D57" s="26" t="s">
        <v>155</v>
      </c>
      <c r="E57" s="20">
        <v>93.7</v>
      </c>
      <c r="F57" s="16">
        <v>6</v>
      </c>
      <c r="G57" s="21"/>
    </row>
    <row r="58" ht="25" customHeight="1" spans="1:7">
      <c r="A58" s="16">
        <v>55</v>
      </c>
      <c r="B58" s="25" t="s">
        <v>145</v>
      </c>
      <c r="C58" s="18" t="s">
        <v>146</v>
      </c>
      <c r="D58" s="26" t="s">
        <v>157</v>
      </c>
      <c r="E58" s="20">
        <v>93.48</v>
      </c>
      <c r="F58" s="16">
        <v>7</v>
      </c>
      <c r="G58" s="21"/>
    </row>
    <row r="59" ht="25" customHeight="1" spans="1:7">
      <c r="A59" s="16">
        <v>56</v>
      </c>
      <c r="B59" s="25" t="s">
        <v>145</v>
      </c>
      <c r="C59" s="18" t="s">
        <v>146</v>
      </c>
      <c r="D59" s="26" t="s">
        <v>159</v>
      </c>
      <c r="E59" s="20">
        <v>93.3</v>
      </c>
      <c r="F59" s="16">
        <v>8</v>
      </c>
      <c r="G59" s="21"/>
    </row>
    <row r="60" ht="25" customHeight="1" spans="1:7">
      <c r="A60" s="16">
        <v>57</v>
      </c>
      <c r="B60" s="25" t="s">
        <v>145</v>
      </c>
      <c r="C60" s="18" t="s">
        <v>146</v>
      </c>
      <c r="D60" s="26" t="s">
        <v>161</v>
      </c>
      <c r="E60" s="20">
        <v>92.98</v>
      </c>
      <c r="F60" s="16">
        <v>9</v>
      </c>
      <c r="G60" s="21"/>
    </row>
    <row r="61" ht="25" customHeight="1" spans="1:7">
      <c r="A61" s="16">
        <v>58</v>
      </c>
      <c r="B61" s="25" t="s">
        <v>145</v>
      </c>
      <c r="C61" s="18" t="s">
        <v>146</v>
      </c>
      <c r="D61" s="26" t="s">
        <v>162</v>
      </c>
      <c r="E61" s="20">
        <v>91.84</v>
      </c>
      <c r="F61" s="16">
        <v>10</v>
      </c>
      <c r="G61" s="21"/>
    </row>
    <row r="62" ht="25" customHeight="1" spans="1:7">
      <c r="A62" s="16">
        <v>59</v>
      </c>
      <c r="B62" s="25" t="s">
        <v>145</v>
      </c>
      <c r="C62" s="18" t="s">
        <v>146</v>
      </c>
      <c r="D62" s="26" t="s">
        <v>164</v>
      </c>
      <c r="E62" s="20">
        <v>90.5</v>
      </c>
      <c r="F62" s="16">
        <v>11</v>
      </c>
      <c r="G62" s="21"/>
    </row>
    <row r="63" ht="25" customHeight="1" spans="1:7">
      <c r="A63" s="16">
        <v>60</v>
      </c>
      <c r="B63" s="25" t="s">
        <v>145</v>
      </c>
      <c r="C63" s="18" t="s">
        <v>146</v>
      </c>
      <c r="D63" s="26" t="s">
        <v>166</v>
      </c>
      <c r="E63" s="20">
        <v>87.16</v>
      </c>
      <c r="F63" s="16">
        <v>12</v>
      </c>
      <c r="G63" s="21"/>
    </row>
    <row r="64" ht="25" customHeight="1" spans="1:7">
      <c r="A64" s="16">
        <v>61</v>
      </c>
      <c r="B64" s="25" t="s">
        <v>145</v>
      </c>
      <c r="C64" s="18" t="s">
        <v>146</v>
      </c>
      <c r="D64" s="26" t="s">
        <v>168</v>
      </c>
      <c r="E64" s="20">
        <v>87.14</v>
      </c>
      <c r="F64" s="16">
        <v>13</v>
      </c>
      <c r="G64" s="21"/>
    </row>
    <row r="65" ht="25" customHeight="1" spans="1:7">
      <c r="A65" s="16">
        <v>62</v>
      </c>
      <c r="B65" s="25" t="s">
        <v>145</v>
      </c>
      <c r="C65" s="18" t="s">
        <v>146</v>
      </c>
      <c r="D65" s="26" t="s">
        <v>169</v>
      </c>
      <c r="E65" s="20">
        <v>86.6</v>
      </c>
      <c r="F65" s="16">
        <v>14</v>
      </c>
      <c r="G65" s="21"/>
    </row>
    <row r="66" ht="25" customHeight="1" spans="1:7">
      <c r="A66" s="16">
        <v>63</v>
      </c>
      <c r="B66" s="25" t="s">
        <v>145</v>
      </c>
      <c r="C66" s="18" t="s">
        <v>146</v>
      </c>
      <c r="D66" s="26" t="s">
        <v>171</v>
      </c>
      <c r="E66" s="20">
        <v>84.4</v>
      </c>
      <c r="F66" s="16">
        <v>15</v>
      </c>
      <c r="G66" s="21"/>
    </row>
    <row r="67" ht="25" customHeight="1" spans="1:7">
      <c r="A67" s="16">
        <v>64</v>
      </c>
      <c r="B67" s="25" t="s">
        <v>145</v>
      </c>
      <c r="C67" s="18" t="s">
        <v>146</v>
      </c>
      <c r="D67" s="26" t="s">
        <v>173</v>
      </c>
      <c r="E67" s="20">
        <v>83.8</v>
      </c>
      <c r="F67" s="16">
        <v>16</v>
      </c>
      <c r="G67" s="21"/>
    </row>
    <row r="68" ht="25" customHeight="1" spans="1:7">
      <c r="A68" s="16">
        <v>65</v>
      </c>
      <c r="B68" s="25" t="s">
        <v>145</v>
      </c>
      <c r="C68" s="18" t="s">
        <v>146</v>
      </c>
      <c r="D68" s="26" t="s">
        <v>175</v>
      </c>
      <c r="E68" s="20">
        <v>83.7</v>
      </c>
      <c r="F68" s="16">
        <v>17</v>
      </c>
      <c r="G68" s="21"/>
    </row>
    <row r="69" ht="25" customHeight="1" spans="1:7">
      <c r="A69" s="16">
        <v>66</v>
      </c>
      <c r="B69" s="25" t="s">
        <v>145</v>
      </c>
      <c r="C69" s="18" t="s">
        <v>146</v>
      </c>
      <c r="D69" s="26" t="s">
        <v>177</v>
      </c>
      <c r="E69" s="20">
        <v>82.84</v>
      </c>
      <c r="F69" s="16">
        <v>18</v>
      </c>
      <c r="G69" s="21"/>
    </row>
    <row r="70" ht="25" customHeight="1" spans="1:7">
      <c r="A70" s="16">
        <v>67</v>
      </c>
      <c r="B70" s="25" t="s">
        <v>145</v>
      </c>
      <c r="C70" s="18" t="s">
        <v>146</v>
      </c>
      <c r="D70" s="26" t="s">
        <v>179</v>
      </c>
      <c r="E70" s="20">
        <v>82.76</v>
      </c>
      <c r="F70" s="16">
        <v>19</v>
      </c>
      <c r="G70" s="21"/>
    </row>
    <row r="71" ht="25" customHeight="1" spans="1:7">
      <c r="A71" s="16">
        <v>68</v>
      </c>
      <c r="B71" s="25" t="s">
        <v>145</v>
      </c>
      <c r="C71" s="18" t="s">
        <v>146</v>
      </c>
      <c r="D71" s="26" t="s">
        <v>181</v>
      </c>
      <c r="E71" s="20">
        <v>82.32</v>
      </c>
      <c r="F71" s="16">
        <v>20</v>
      </c>
      <c r="G71" s="21"/>
    </row>
    <row r="72" ht="25" customHeight="1" spans="1:7">
      <c r="A72" s="16">
        <v>69</v>
      </c>
      <c r="B72" s="25" t="s">
        <v>145</v>
      </c>
      <c r="C72" s="18" t="s">
        <v>146</v>
      </c>
      <c r="D72" s="26" t="s">
        <v>182</v>
      </c>
      <c r="E72" s="20">
        <v>82.2</v>
      </c>
      <c r="F72" s="16">
        <v>21</v>
      </c>
      <c r="G72" s="21"/>
    </row>
    <row r="73" ht="25" customHeight="1" spans="1:7">
      <c r="A73" s="16">
        <v>70</v>
      </c>
      <c r="B73" s="25" t="s">
        <v>145</v>
      </c>
      <c r="C73" s="18" t="s">
        <v>146</v>
      </c>
      <c r="D73" s="26" t="s">
        <v>184</v>
      </c>
      <c r="E73" s="20">
        <v>81.68</v>
      </c>
      <c r="F73" s="16">
        <v>22</v>
      </c>
      <c r="G73" s="21"/>
    </row>
    <row r="74" ht="25" customHeight="1" spans="1:7">
      <c r="A74" s="16">
        <v>71</v>
      </c>
      <c r="B74" s="25" t="s">
        <v>145</v>
      </c>
      <c r="C74" s="18" t="s">
        <v>146</v>
      </c>
      <c r="D74" s="26" t="s">
        <v>185</v>
      </c>
      <c r="E74" s="20">
        <v>81.64</v>
      </c>
      <c r="F74" s="16">
        <v>23</v>
      </c>
      <c r="G74" s="21"/>
    </row>
    <row r="75" ht="25" customHeight="1" spans="1:7">
      <c r="A75" s="16">
        <v>72</v>
      </c>
      <c r="B75" s="25" t="s">
        <v>145</v>
      </c>
      <c r="C75" s="18" t="s">
        <v>146</v>
      </c>
      <c r="D75" s="26" t="s">
        <v>187</v>
      </c>
      <c r="E75" s="20">
        <v>81.16</v>
      </c>
      <c r="F75" s="16">
        <v>24</v>
      </c>
      <c r="G75" s="21"/>
    </row>
    <row r="76" ht="25" customHeight="1" spans="1:7">
      <c r="A76" s="16">
        <v>73</v>
      </c>
      <c r="B76" s="25" t="s">
        <v>145</v>
      </c>
      <c r="C76" s="18" t="s">
        <v>146</v>
      </c>
      <c r="D76" s="26" t="s">
        <v>188</v>
      </c>
      <c r="E76" s="20">
        <v>80.5</v>
      </c>
      <c r="F76" s="16">
        <v>25</v>
      </c>
      <c r="G76" s="21"/>
    </row>
    <row r="77" ht="25" customHeight="1" spans="1:7">
      <c r="A77" s="16">
        <v>74</v>
      </c>
      <c r="B77" s="25" t="s">
        <v>145</v>
      </c>
      <c r="C77" s="18" t="s">
        <v>146</v>
      </c>
      <c r="D77" s="26" t="s">
        <v>190</v>
      </c>
      <c r="E77" s="20">
        <v>80.4</v>
      </c>
      <c r="F77" s="16">
        <v>26</v>
      </c>
      <c r="G77" s="21"/>
    </row>
    <row r="78" ht="25" customHeight="1" spans="1:7">
      <c r="A78" s="16">
        <v>75</v>
      </c>
      <c r="B78" s="25" t="s">
        <v>145</v>
      </c>
      <c r="C78" s="18" t="s">
        <v>146</v>
      </c>
      <c r="D78" s="26" t="s">
        <v>191</v>
      </c>
      <c r="E78" s="20">
        <v>80.24</v>
      </c>
      <c r="F78" s="16">
        <v>27</v>
      </c>
      <c r="G78" s="21"/>
    </row>
    <row r="79" ht="25" customHeight="1" spans="1:7">
      <c r="A79" s="16">
        <v>76</v>
      </c>
      <c r="B79" s="25" t="s">
        <v>145</v>
      </c>
      <c r="C79" s="18" t="s">
        <v>146</v>
      </c>
      <c r="D79" s="26" t="s">
        <v>193</v>
      </c>
      <c r="E79" s="20">
        <v>76.6</v>
      </c>
      <c r="F79" s="16">
        <v>28</v>
      </c>
      <c r="G79" s="21"/>
    </row>
    <row r="80" ht="25" customHeight="1" spans="1:7">
      <c r="A80" s="16">
        <v>77</v>
      </c>
      <c r="B80" s="17" t="s">
        <v>198</v>
      </c>
      <c r="C80" s="18" t="s">
        <v>199</v>
      </c>
      <c r="D80" s="19" t="s">
        <v>258</v>
      </c>
      <c r="E80" s="20">
        <v>91.2</v>
      </c>
      <c r="F80" s="18">
        <v>1</v>
      </c>
      <c r="G80" s="21"/>
    </row>
    <row r="81" ht="25" customHeight="1" spans="1:7">
      <c r="A81" s="16">
        <v>78</v>
      </c>
      <c r="B81" s="17" t="s">
        <v>198</v>
      </c>
      <c r="C81" s="18" t="s">
        <v>199</v>
      </c>
      <c r="D81" s="19" t="s">
        <v>202</v>
      </c>
      <c r="E81" s="20">
        <v>83</v>
      </c>
      <c r="F81" s="18">
        <v>2</v>
      </c>
      <c r="G81" s="21"/>
    </row>
    <row r="82" ht="25" customHeight="1" spans="1:7">
      <c r="A82" s="16">
        <v>79</v>
      </c>
      <c r="B82" s="17" t="s">
        <v>204</v>
      </c>
      <c r="C82" s="18" t="s">
        <v>259</v>
      </c>
      <c r="D82" s="19" t="s">
        <v>260</v>
      </c>
      <c r="E82" s="20">
        <v>86.6</v>
      </c>
      <c r="F82" s="18" t="s">
        <v>10</v>
      </c>
      <c r="G82" s="21"/>
    </row>
    <row r="83" ht="25" customHeight="1" spans="1:7">
      <c r="A83" s="16">
        <v>80</v>
      </c>
      <c r="B83" s="17" t="s">
        <v>204</v>
      </c>
      <c r="C83" s="18" t="s">
        <v>259</v>
      </c>
      <c r="D83" s="19" t="s">
        <v>221</v>
      </c>
      <c r="E83" s="20">
        <v>82</v>
      </c>
      <c r="F83" s="18" t="s">
        <v>13</v>
      </c>
      <c r="G83" s="21"/>
    </row>
    <row r="84" ht="25" customHeight="1" spans="1:7">
      <c r="A84" s="16">
        <v>81</v>
      </c>
      <c r="B84" s="17" t="s">
        <v>204</v>
      </c>
      <c r="C84" s="18" t="s">
        <v>259</v>
      </c>
      <c r="D84" s="19" t="s">
        <v>261</v>
      </c>
      <c r="E84" s="20">
        <v>82</v>
      </c>
      <c r="F84" s="18" t="s">
        <v>13</v>
      </c>
      <c r="G84" s="21"/>
    </row>
    <row r="85" ht="25" customHeight="1" spans="1:7">
      <c r="A85" s="16">
        <v>82</v>
      </c>
      <c r="B85" s="17" t="s">
        <v>204</v>
      </c>
      <c r="C85" s="18" t="s">
        <v>259</v>
      </c>
      <c r="D85" s="19" t="s">
        <v>219</v>
      </c>
      <c r="E85" s="20">
        <v>80.4</v>
      </c>
      <c r="F85" s="18" t="s">
        <v>19</v>
      </c>
      <c r="G85" s="21"/>
    </row>
    <row r="86" ht="25" customHeight="1" spans="1:7">
      <c r="A86" s="16">
        <v>83</v>
      </c>
      <c r="B86" s="17" t="s">
        <v>204</v>
      </c>
      <c r="C86" s="18" t="s">
        <v>259</v>
      </c>
      <c r="D86" s="19" t="s">
        <v>262</v>
      </c>
      <c r="E86" s="20">
        <v>80.4</v>
      </c>
      <c r="F86" s="18" t="s">
        <v>19</v>
      </c>
      <c r="G86" s="21"/>
    </row>
    <row r="87" ht="25" customHeight="1" spans="1:7">
      <c r="A87" s="16">
        <v>84</v>
      </c>
      <c r="B87" s="17" t="s">
        <v>204</v>
      </c>
      <c r="C87" s="18" t="s">
        <v>259</v>
      </c>
      <c r="D87" s="19" t="s">
        <v>263</v>
      </c>
      <c r="E87" s="20">
        <v>79.2</v>
      </c>
      <c r="F87" s="18" t="s">
        <v>25</v>
      </c>
      <c r="G87" s="21"/>
    </row>
    <row r="88" ht="25" customHeight="1" spans="1:7">
      <c r="A88" s="16">
        <v>85</v>
      </c>
      <c r="B88" s="17" t="s">
        <v>204</v>
      </c>
      <c r="C88" s="18" t="s">
        <v>259</v>
      </c>
      <c r="D88" s="19" t="s">
        <v>205</v>
      </c>
      <c r="E88" s="20">
        <v>76</v>
      </c>
      <c r="F88" s="18" t="s">
        <v>28</v>
      </c>
      <c r="G88" s="21"/>
    </row>
    <row r="89" ht="25" customHeight="1" spans="1:7">
      <c r="A89" s="16">
        <v>86</v>
      </c>
      <c r="B89" s="17" t="s">
        <v>204</v>
      </c>
      <c r="C89" s="18" t="s">
        <v>264</v>
      </c>
      <c r="D89" s="19" t="s">
        <v>215</v>
      </c>
      <c r="E89" s="20">
        <v>91.8</v>
      </c>
      <c r="F89" s="18" t="s">
        <v>10</v>
      </c>
      <c r="G89" s="21"/>
    </row>
    <row r="90" ht="25" customHeight="1" spans="1:7">
      <c r="A90" s="16">
        <v>87</v>
      </c>
      <c r="B90" s="17" t="s">
        <v>204</v>
      </c>
      <c r="C90" s="18" t="s">
        <v>264</v>
      </c>
      <c r="D90" s="19" t="s">
        <v>213</v>
      </c>
      <c r="E90" s="20">
        <v>81</v>
      </c>
      <c r="F90" s="18" t="s">
        <v>13</v>
      </c>
      <c r="G90" s="21"/>
    </row>
    <row r="91" ht="25" customHeight="1" spans="1:7">
      <c r="A91" s="16">
        <v>88</v>
      </c>
      <c r="B91" s="17" t="s">
        <v>204</v>
      </c>
      <c r="C91" s="18" t="s">
        <v>264</v>
      </c>
      <c r="D91" s="19" t="s">
        <v>265</v>
      </c>
      <c r="E91" s="20">
        <v>79.6</v>
      </c>
      <c r="F91" s="18" t="s">
        <v>16</v>
      </c>
      <c r="G91" s="21"/>
    </row>
    <row r="92" ht="25" customHeight="1" spans="1:7">
      <c r="A92" s="16">
        <v>89</v>
      </c>
      <c r="B92" s="16" t="s">
        <v>225</v>
      </c>
      <c r="C92" s="18" t="s">
        <v>226</v>
      </c>
      <c r="D92" s="26" t="s">
        <v>230</v>
      </c>
      <c r="E92" s="20">
        <v>90.46</v>
      </c>
      <c r="F92" s="18" t="s">
        <v>10</v>
      </c>
      <c r="G92" s="21"/>
    </row>
    <row r="93" ht="25" customHeight="1" spans="1:7">
      <c r="A93" s="16">
        <v>90</v>
      </c>
      <c r="B93" s="18" t="s">
        <v>225</v>
      </c>
      <c r="C93" s="18" t="s">
        <v>226</v>
      </c>
      <c r="D93" s="26" t="s">
        <v>266</v>
      </c>
      <c r="E93" s="20">
        <v>90.4</v>
      </c>
      <c r="F93" s="18" t="s">
        <v>13</v>
      </c>
      <c r="G93" s="21"/>
    </row>
    <row r="94" ht="25" customHeight="1" spans="1:7">
      <c r="A94" s="16">
        <v>91</v>
      </c>
      <c r="B94" s="16" t="s">
        <v>225</v>
      </c>
      <c r="C94" s="18" t="s">
        <v>226</v>
      </c>
      <c r="D94" s="26" t="s">
        <v>231</v>
      </c>
      <c r="E94" s="20">
        <v>85.88</v>
      </c>
      <c r="F94" s="18" t="s">
        <v>16</v>
      </c>
      <c r="G94" s="21"/>
    </row>
    <row r="95" ht="25" customHeight="1" spans="1:7">
      <c r="A95" s="16">
        <v>92</v>
      </c>
      <c r="B95" s="18" t="s">
        <v>225</v>
      </c>
      <c r="C95" s="18" t="s">
        <v>226</v>
      </c>
      <c r="D95" s="26" t="s">
        <v>181</v>
      </c>
      <c r="E95" s="20">
        <v>79.6</v>
      </c>
      <c r="F95" s="18" t="s">
        <v>19</v>
      </c>
      <c r="G95" s="21"/>
    </row>
    <row r="96" ht="25" customHeight="1" spans="1:7">
      <c r="A96" s="16">
        <v>93</v>
      </c>
      <c r="B96" s="18" t="s">
        <v>232</v>
      </c>
      <c r="C96" s="18" t="s">
        <v>233</v>
      </c>
      <c r="D96" s="19" t="s">
        <v>234</v>
      </c>
      <c r="E96" s="20">
        <v>89.6</v>
      </c>
      <c r="F96" s="18" t="s">
        <v>10</v>
      </c>
      <c r="G96" s="21"/>
    </row>
    <row r="97" ht="25" customHeight="1" spans="1:7">
      <c r="A97" s="16">
        <v>94</v>
      </c>
      <c r="B97" s="18" t="s">
        <v>232</v>
      </c>
      <c r="C97" s="18" t="s">
        <v>233</v>
      </c>
      <c r="D97" s="19" t="s">
        <v>236</v>
      </c>
      <c r="E97" s="20">
        <v>85.2</v>
      </c>
      <c r="F97" s="18" t="s">
        <v>13</v>
      </c>
      <c r="G97" s="21"/>
    </row>
    <row r="103" spans="3:3">
      <c r="C103" s="3" t="s">
        <v>267</v>
      </c>
    </row>
  </sheetData>
  <mergeCells count="1"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普洱市人民医院</vt:lpstr>
      <vt:lpstr>普洱市中医医院</vt:lpstr>
      <vt:lpstr>普洱市第二人民医院</vt:lpstr>
      <vt:lpstr>普洱市疾病预防控制中心（市卫生监督所）</vt:lpstr>
      <vt:lpstr>普洱市妇幼保健院</vt:lpstr>
      <vt:lpstr>普洱市紧急救援中心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董安宏</cp:lastModifiedBy>
  <dcterms:created xsi:type="dcterms:W3CDTF">2023-05-12T11:15:00Z</dcterms:created>
  <dcterms:modified xsi:type="dcterms:W3CDTF">2024-04-08T00:22:22Z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A4767FD3C04A4016B9CDD18DB1CE836B_12</vt:lpwstr>
  </property>
</Properties>
</file>