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7"/>
  </bookViews>
  <sheets>
    <sheet name="Sheet1" sheetId="1" r:id="rId1"/>
    <sheet name="审计室1" sheetId="4" r:id="rId2"/>
    <sheet name="审计室2" sheetId="5" r:id="rId3"/>
    <sheet name="审计3" sheetId="6" r:id="rId4"/>
    <sheet name="财务1" sheetId="7" r:id="rId5"/>
    <sheet name="财务2" sheetId="8" r:id="rId6"/>
    <sheet name="财务3" sheetId="9" r:id="rId7"/>
    <sheet name="Sheet2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<sst xmlns="http://schemas.openxmlformats.org/spreadsheetml/2006/main" count="163" uniqueCount="41">
  <si>
    <t>广西卫生职业技术学院2024年公开招聘工作人员结构化面试评分表（汇总）</t>
  </si>
  <si>
    <t xml:space="preserve">考生号: </t>
  </si>
  <si>
    <t>报考岗位：</t>
  </si>
  <si>
    <t>考官一</t>
  </si>
  <si>
    <t>考官二</t>
  </si>
  <si>
    <t>考官三</t>
  </si>
  <si>
    <t>考官四</t>
  </si>
  <si>
    <t>考官五</t>
  </si>
  <si>
    <t>考官六</t>
  </si>
  <si>
    <t>考官七</t>
  </si>
  <si>
    <t>去掉最高分</t>
  </si>
  <si>
    <t>去掉最低分</t>
  </si>
  <si>
    <t>最后得分</t>
  </si>
  <si>
    <t>综合分析能力问题解决能力</t>
  </si>
  <si>
    <t>组织协调能力团队协作能力服务意识与技巧</t>
  </si>
  <si>
    <t>语言表达能力</t>
  </si>
  <si>
    <t>举止仪表</t>
  </si>
  <si>
    <t>总分</t>
  </si>
  <si>
    <t xml:space="preserve"> </t>
  </si>
  <si>
    <t>广西卫生职业技术学院2024年招聘工作人员结构化面试评分表（汇总）</t>
  </si>
  <si>
    <t>1-1</t>
  </si>
  <si>
    <t>审计员</t>
  </si>
  <si>
    <t>1-2</t>
  </si>
  <si>
    <t>1-3</t>
  </si>
  <si>
    <t>2-1</t>
  </si>
  <si>
    <t>会计员</t>
  </si>
  <si>
    <t>2-2</t>
  </si>
  <si>
    <t xml:space="preserve">广西卫生职业技术学院2024年招聘工作人员行政教辅岗位总成绩 </t>
  </si>
  <si>
    <t>序号</t>
  </si>
  <si>
    <t>姓名</t>
  </si>
  <si>
    <t>应聘岗位</t>
  </si>
  <si>
    <t>笔试成绩</t>
  </si>
  <si>
    <t>面试成绩</t>
  </si>
  <si>
    <t>总成绩</t>
  </si>
  <si>
    <t>吴家魏</t>
  </si>
  <si>
    <t>黄兆科</t>
  </si>
  <si>
    <t>李焕珍</t>
  </si>
  <si>
    <t>谢雨芹</t>
  </si>
  <si>
    <t>黄妍彦</t>
  </si>
  <si>
    <t>韦佳欣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</si>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</sst>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20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3" workbookViewId="0">
      <selection activeCell="M11" sqref="M11"/>
    </sheetView>
  </sheetViews>
  <sheetFormatPr defaultColWidth="9.81666666666667" defaultRowHeight="14.25"/>
  <cols>
    <col min="1" max="1" width="20.275" style="1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1" t="s">
        <v>1</v>
      </c>
      <c r="B2" s="21"/>
      <c r="F2" s="22" t="s">
        <v>2</v>
      </c>
      <c r="G2" s="22"/>
      <c r="H2" s="22"/>
      <c r="I2" s="22"/>
      <c r="K2" s="26"/>
    </row>
    <row r="3" s="1" customFormat="1" ht="35.15" customHeight="1" spans="1:11">
      <c r="A3" s="30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4" t="s">
        <v>13</v>
      </c>
      <c r="B4" s="24"/>
      <c r="C4" s="24"/>
      <c r="D4" s="24"/>
      <c r="E4" s="24"/>
      <c r="F4" s="24"/>
      <c r="G4" s="24"/>
      <c r="H4" s="24"/>
      <c r="I4" s="24">
        <f>MAX(B4:H4)</f>
        <v>0</v>
      </c>
      <c r="J4" s="24">
        <f>MIN(B4:H4)</f>
        <v>0</v>
      </c>
      <c r="K4" s="27">
        <f>(SUM(B4:H4)-SUM(I4:J4))/5</f>
        <v>0</v>
      </c>
    </row>
    <row r="5" s="1" customFormat="1" ht="34.5" customHeight="1" spans="1:11">
      <c r="A5" s="24" t="s">
        <v>14</v>
      </c>
      <c r="B5" s="24"/>
      <c r="C5" s="24"/>
      <c r="D5" s="24"/>
      <c r="E5" s="24"/>
      <c r="F5" s="24"/>
      <c r="G5" s="24"/>
      <c r="H5" s="24"/>
      <c r="I5" s="24">
        <f>MAX(B5:H5)</f>
        <v>0</v>
      </c>
      <c r="J5" s="24">
        <f>MIN(B5:H5)</f>
        <v>0</v>
      </c>
      <c r="K5" s="27">
        <f>(SUM(B5:H5)-SUM(I5:J5))/5</f>
        <v>0</v>
      </c>
    </row>
    <row r="6" s="1" customFormat="1" ht="34.5" customHeight="1" spans="1:11">
      <c r="A6" s="25" t="s">
        <v>15</v>
      </c>
      <c r="B6" s="24"/>
      <c r="C6" s="24"/>
      <c r="D6" s="24"/>
      <c r="E6" s="24"/>
      <c r="F6" s="24"/>
      <c r="G6" s="24"/>
      <c r="H6" s="24"/>
      <c r="I6" s="24">
        <f>MAX(B6:H6)</f>
        <v>0</v>
      </c>
      <c r="J6" s="24">
        <f>MIN(B6:H6)</f>
        <v>0</v>
      </c>
      <c r="K6" s="27">
        <f>(SUM(B6:H6)-SUM(I6:J6))/5</f>
        <v>0</v>
      </c>
    </row>
    <row r="7" s="1" customFormat="1" ht="34.5" customHeight="1" spans="1:11">
      <c r="A7" s="24" t="s">
        <v>16</v>
      </c>
      <c r="B7" s="24"/>
      <c r="C7" s="24"/>
      <c r="D7" s="24"/>
      <c r="E7" s="24"/>
      <c r="F7" s="24"/>
      <c r="G7" s="24"/>
      <c r="H7" s="24"/>
      <c r="I7" s="24">
        <f>MAX(B7:H7)</f>
        <v>0</v>
      </c>
      <c r="J7" s="24">
        <f>MIN(B7:H7)</f>
        <v>0</v>
      </c>
      <c r="K7" s="27">
        <f>(SUM(B7:H7)-SUM(I7:J7))/5</f>
        <v>0</v>
      </c>
    </row>
    <row r="8" s="1" customFormat="1" ht="34.5" customHeight="1" spans="1:11">
      <c r="A8" s="24" t="s">
        <v>17</v>
      </c>
      <c r="B8" s="24"/>
      <c r="C8" s="24"/>
      <c r="D8" s="24"/>
      <c r="E8" s="24"/>
      <c r="F8" s="24"/>
      <c r="G8" s="24"/>
      <c r="H8" s="24"/>
      <c r="I8" s="24"/>
      <c r="J8" s="24"/>
      <c r="K8" s="27">
        <f>SUM(K4:K7)</f>
        <v>0</v>
      </c>
    </row>
    <row r="12" s="1" customFormat="1" ht="12.75" customHeight="1"/>
    <row r="13" s="1" customFormat="1" hidden="1"/>
    <row r="23" s="1" customFormat="1" spans="9:9"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8" sqref="H8"/>
    </sheetView>
  </sheetViews>
  <sheetFormatPr defaultColWidth="9.81666666666667" defaultRowHeight="14.25"/>
  <cols>
    <col min="1" max="1" width="20.275" style="17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0" t="s">
        <v>1</v>
      </c>
      <c r="B2" s="28" t="s">
        <v>20</v>
      </c>
      <c r="F2" s="22" t="s">
        <v>2</v>
      </c>
      <c r="G2" s="22"/>
      <c r="H2" s="22" t="s">
        <v>21</v>
      </c>
      <c r="I2" s="22"/>
      <c r="K2" s="26"/>
    </row>
    <row r="3" s="1" customFormat="1" ht="35.15" customHeight="1" spans="1:11">
      <c r="A3" s="23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5" t="s">
        <v>13</v>
      </c>
      <c r="B4" s="24">
        <v>25</v>
      </c>
      <c r="C4" s="24">
        <v>35</v>
      </c>
      <c r="D4" s="24">
        <v>30</v>
      </c>
      <c r="E4" s="24">
        <v>35</v>
      </c>
      <c r="F4" s="24">
        <v>31</v>
      </c>
      <c r="G4" s="24">
        <v>30</v>
      </c>
      <c r="H4" s="24">
        <v>30</v>
      </c>
      <c r="I4" s="24">
        <f t="shared" ref="I4:I7" si="0">MAX(B4:H4)</f>
        <v>35</v>
      </c>
      <c r="J4" s="24">
        <f t="shared" ref="J4:J7" si="1">MIN(B4:H4)</f>
        <v>25</v>
      </c>
      <c r="K4" s="27">
        <f t="shared" ref="K4:K7" si="2">(SUM(B4:H4)-SUM(I4:J4))/5</f>
        <v>31.2</v>
      </c>
    </row>
    <row r="5" s="1" customFormat="1" ht="52" customHeight="1" spans="1:11">
      <c r="A5" s="25" t="s">
        <v>14</v>
      </c>
      <c r="B5" s="24">
        <v>25</v>
      </c>
      <c r="C5" s="24">
        <v>35</v>
      </c>
      <c r="D5" s="24">
        <v>35</v>
      </c>
      <c r="E5" s="24">
        <v>35</v>
      </c>
      <c r="F5" s="24">
        <v>30</v>
      </c>
      <c r="G5" s="24">
        <v>30</v>
      </c>
      <c r="H5" s="24">
        <v>30</v>
      </c>
      <c r="I5" s="24">
        <f t="shared" si="0"/>
        <v>35</v>
      </c>
      <c r="J5" s="24">
        <f t="shared" si="1"/>
        <v>25</v>
      </c>
      <c r="K5" s="27">
        <f t="shared" si="2"/>
        <v>32</v>
      </c>
    </row>
    <row r="6" s="1" customFormat="1" ht="34.5" customHeight="1" spans="1:11">
      <c r="A6" s="25" t="s">
        <v>15</v>
      </c>
      <c r="B6" s="24">
        <v>7</v>
      </c>
      <c r="C6" s="24">
        <v>9</v>
      </c>
      <c r="D6" s="24">
        <v>9</v>
      </c>
      <c r="E6" s="24">
        <v>7</v>
      </c>
      <c r="F6" s="24">
        <v>6</v>
      </c>
      <c r="G6" s="24">
        <v>6</v>
      </c>
      <c r="H6" s="24">
        <v>5</v>
      </c>
      <c r="I6" s="24">
        <f t="shared" si="0"/>
        <v>9</v>
      </c>
      <c r="J6" s="24">
        <f t="shared" si="1"/>
        <v>5</v>
      </c>
      <c r="K6" s="27">
        <f t="shared" si="2"/>
        <v>7</v>
      </c>
    </row>
    <row r="7" s="1" customFormat="1" ht="34.5" customHeight="1" spans="1:11">
      <c r="A7" s="25" t="s">
        <v>16</v>
      </c>
      <c r="B7" s="24">
        <v>8</v>
      </c>
      <c r="C7" s="24">
        <v>9</v>
      </c>
      <c r="D7" s="24">
        <v>8</v>
      </c>
      <c r="E7" s="24">
        <v>8</v>
      </c>
      <c r="F7" s="24">
        <v>9</v>
      </c>
      <c r="G7" s="24">
        <v>9</v>
      </c>
      <c r="H7" s="24">
        <v>10</v>
      </c>
      <c r="I7" s="24">
        <f t="shared" si="0"/>
        <v>10</v>
      </c>
      <c r="J7" s="24">
        <f t="shared" si="1"/>
        <v>8</v>
      </c>
      <c r="K7" s="27">
        <f t="shared" si="2"/>
        <v>8.6</v>
      </c>
    </row>
    <row r="8" s="1" customFormat="1" ht="34.5" customHeight="1" spans="1:11">
      <c r="A8" s="25" t="s">
        <v>17</v>
      </c>
      <c r="B8" s="24">
        <f>SUM(B4:B7)</f>
        <v>65</v>
      </c>
      <c r="C8" s="24">
        <f t="shared" ref="C8:H8" si="3">SUM(C4:C7)</f>
        <v>88</v>
      </c>
      <c r="D8" s="24">
        <f t="shared" si="3"/>
        <v>82</v>
      </c>
      <c r="E8" s="24">
        <f t="shared" si="3"/>
        <v>85</v>
      </c>
      <c r="F8" s="24">
        <f t="shared" si="3"/>
        <v>76</v>
      </c>
      <c r="G8" s="24">
        <f t="shared" si="3"/>
        <v>75</v>
      </c>
      <c r="H8" s="24">
        <f t="shared" si="3"/>
        <v>75</v>
      </c>
      <c r="I8" s="24"/>
      <c r="J8" s="24"/>
      <c r="K8" s="27">
        <f>SUM(K4:K7)</f>
        <v>78.8</v>
      </c>
    </row>
    <row r="12" s="1" customFormat="1" ht="12.75" customHeight="1" spans="1:1">
      <c r="A12" s="17"/>
    </row>
    <row r="13" s="1" customFormat="1" hidden="1" spans="1:1">
      <c r="A13" s="17"/>
    </row>
    <row r="23" s="1" customFormat="1" spans="1:9">
      <c r="A23" s="17"/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B8" sqref="B8:H8"/>
    </sheetView>
  </sheetViews>
  <sheetFormatPr defaultColWidth="9.81666666666667" defaultRowHeight="14.25"/>
  <cols>
    <col min="1" max="1" width="20.275" style="17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0" t="s">
        <v>1</v>
      </c>
      <c r="B2" s="28" t="s">
        <v>22</v>
      </c>
      <c r="F2" s="22" t="s">
        <v>2</v>
      </c>
      <c r="G2" s="22"/>
      <c r="H2" s="22" t="s">
        <v>21</v>
      </c>
      <c r="I2" s="22"/>
      <c r="K2" s="26"/>
    </row>
    <row r="3" s="1" customFormat="1" ht="35.15" customHeight="1" spans="1:11">
      <c r="A3" s="23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5" t="s">
        <v>13</v>
      </c>
      <c r="B4" s="24">
        <v>28</v>
      </c>
      <c r="C4" s="24">
        <v>32</v>
      </c>
      <c r="D4" s="24">
        <v>32</v>
      </c>
      <c r="E4" s="24">
        <v>36</v>
      </c>
      <c r="F4" s="24">
        <v>25</v>
      </c>
      <c r="G4" s="24">
        <v>35</v>
      </c>
      <c r="H4" s="24">
        <v>32</v>
      </c>
      <c r="I4" s="24">
        <f t="shared" ref="I4:I7" si="0">MAX(B4:H4)</f>
        <v>36</v>
      </c>
      <c r="J4" s="24">
        <f t="shared" ref="J4:J7" si="1">MIN(B4:H4)</f>
        <v>25</v>
      </c>
      <c r="K4" s="27">
        <f t="shared" ref="K4:K7" si="2">(SUM(B4:H4)-SUM(I4:J4))/5</f>
        <v>31.8</v>
      </c>
    </row>
    <row r="5" s="1" customFormat="1" ht="56" customHeight="1" spans="1:11">
      <c r="A5" s="25" t="s">
        <v>14</v>
      </c>
      <c r="B5" s="24">
        <v>30</v>
      </c>
      <c r="C5" s="24">
        <v>32</v>
      </c>
      <c r="D5" s="24">
        <v>32</v>
      </c>
      <c r="E5" s="24">
        <v>36</v>
      </c>
      <c r="F5" s="24">
        <v>28</v>
      </c>
      <c r="G5" s="24">
        <v>38</v>
      </c>
      <c r="H5" s="24">
        <v>35</v>
      </c>
      <c r="I5" s="24">
        <f t="shared" si="0"/>
        <v>38</v>
      </c>
      <c r="J5" s="24">
        <f t="shared" si="1"/>
        <v>28</v>
      </c>
      <c r="K5" s="27">
        <f t="shared" si="2"/>
        <v>33</v>
      </c>
    </row>
    <row r="6" s="1" customFormat="1" ht="34.5" customHeight="1" spans="1:11">
      <c r="A6" s="25" t="s">
        <v>15</v>
      </c>
      <c r="B6" s="24">
        <v>7</v>
      </c>
      <c r="C6" s="24">
        <v>9</v>
      </c>
      <c r="D6" s="24">
        <v>8</v>
      </c>
      <c r="E6" s="24">
        <v>7</v>
      </c>
      <c r="F6" s="24">
        <v>5</v>
      </c>
      <c r="G6" s="24">
        <v>6</v>
      </c>
      <c r="H6" s="24">
        <v>8</v>
      </c>
      <c r="I6" s="24">
        <f t="shared" si="0"/>
        <v>9</v>
      </c>
      <c r="J6" s="24">
        <f t="shared" si="1"/>
        <v>5</v>
      </c>
      <c r="K6" s="27">
        <f t="shared" si="2"/>
        <v>7.2</v>
      </c>
    </row>
    <row r="7" s="1" customFormat="1" ht="34.5" customHeight="1" spans="1:11">
      <c r="A7" s="25" t="s">
        <v>16</v>
      </c>
      <c r="B7" s="24">
        <v>9</v>
      </c>
      <c r="C7" s="24">
        <v>8</v>
      </c>
      <c r="D7" s="24">
        <v>10</v>
      </c>
      <c r="E7" s="24">
        <v>7</v>
      </c>
      <c r="F7" s="24">
        <v>9</v>
      </c>
      <c r="G7" s="24">
        <v>9</v>
      </c>
      <c r="H7" s="24">
        <v>10</v>
      </c>
      <c r="I7" s="24">
        <f t="shared" si="0"/>
        <v>10</v>
      </c>
      <c r="J7" s="24">
        <f t="shared" si="1"/>
        <v>7</v>
      </c>
      <c r="K7" s="27">
        <f t="shared" si="2"/>
        <v>9</v>
      </c>
    </row>
    <row r="8" s="1" customFormat="1" ht="34.5" customHeight="1" spans="1:11">
      <c r="A8" s="25" t="s">
        <v>17</v>
      </c>
      <c r="B8" s="24">
        <f>SUM(B4:B7)</f>
        <v>74</v>
      </c>
      <c r="C8" s="24">
        <f t="shared" ref="C8:H8" si="3">SUM(C4:C7)</f>
        <v>81</v>
      </c>
      <c r="D8" s="24">
        <f t="shared" si="3"/>
        <v>82</v>
      </c>
      <c r="E8" s="24">
        <f t="shared" si="3"/>
        <v>86</v>
      </c>
      <c r="F8" s="24">
        <f t="shared" si="3"/>
        <v>67</v>
      </c>
      <c r="G8" s="24">
        <f t="shared" si="3"/>
        <v>88</v>
      </c>
      <c r="H8" s="24">
        <f t="shared" si="3"/>
        <v>85</v>
      </c>
      <c r="I8" s="24"/>
      <c r="J8" s="24"/>
      <c r="K8" s="27">
        <f>SUM(K4:K7)</f>
        <v>81</v>
      </c>
    </row>
    <row r="12" s="1" customFormat="1" ht="12.75" customHeight="1" spans="1:1">
      <c r="A12" s="17"/>
    </row>
    <row r="13" s="1" customFormat="1" hidden="1" spans="1:1">
      <c r="A13" s="17"/>
    </row>
    <row r="23" s="1" customFormat="1" spans="1:9">
      <c r="A23" s="17"/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B8" sqref="B8:H8"/>
    </sheetView>
  </sheetViews>
  <sheetFormatPr defaultColWidth="9.81666666666667" defaultRowHeight="14.25"/>
  <cols>
    <col min="1" max="1" width="20.275" style="17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0" t="s">
        <v>1</v>
      </c>
      <c r="B2" s="28" t="s">
        <v>23</v>
      </c>
      <c r="F2" s="22" t="s">
        <v>2</v>
      </c>
      <c r="G2" s="22"/>
      <c r="H2" s="22" t="s">
        <v>21</v>
      </c>
      <c r="I2" s="22"/>
      <c r="K2" s="26"/>
    </row>
    <row r="3" s="1" customFormat="1" ht="35.15" customHeight="1" spans="1:11">
      <c r="A3" s="23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5" t="s">
        <v>13</v>
      </c>
      <c r="B4" s="24">
        <v>34</v>
      </c>
      <c r="C4" s="24">
        <v>38</v>
      </c>
      <c r="D4" s="24">
        <v>33</v>
      </c>
      <c r="E4" s="24">
        <v>36</v>
      </c>
      <c r="F4" s="24">
        <v>33</v>
      </c>
      <c r="G4" s="24">
        <v>38</v>
      </c>
      <c r="H4" s="24">
        <v>34</v>
      </c>
      <c r="I4" s="24">
        <f t="shared" ref="I4:I7" si="0">MAX(B4:H4)</f>
        <v>38</v>
      </c>
      <c r="J4" s="24">
        <f t="shared" ref="J4:J7" si="1">MIN(B4:H4)</f>
        <v>33</v>
      </c>
      <c r="K4" s="27">
        <f t="shared" ref="K4:K7" si="2">(SUM(B4:H4)-SUM(I4:J4))/5</f>
        <v>35</v>
      </c>
    </row>
    <row r="5" s="1" customFormat="1" ht="47" customHeight="1" spans="1:11">
      <c r="A5" s="25" t="s">
        <v>14</v>
      </c>
      <c r="B5" s="24">
        <v>35</v>
      </c>
      <c r="C5" s="24">
        <v>35</v>
      </c>
      <c r="D5" s="24">
        <v>33</v>
      </c>
      <c r="E5" s="24">
        <v>35</v>
      </c>
      <c r="F5" s="24">
        <v>34</v>
      </c>
      <c r="G5" s="24">
        <v>36</v>
      </c>
      <c r="H5" s="24">
        <v>35</v>
      </c>
      <c r="I5" s="24">
        <f t="shared" si="0"/>
        <v>36</v>
      </c>
      <c r="J5" s="24">
        <f t="shared" si="1"/>
        <v>33</v>
      </c>
      <c r="K5" s="27">
        <f t="shared" si="2"/>
        <v>34.8</v>
      </c>
    </row>
    <row r="6" s="1" customFormat="1" ht="34.5" customHeight="1" spans="1:11">
      <c r="A6" s="25" t="s">
        <v>15</v>
      </c>
      <c r="B6" s="24">
        <v>9</v>
      </c>
      <c r="C6" s="24">
        <v>9</v>
      </c>
      <c r="D6" s="24">
        <v>9</v>
      </c>
      <c r="E6" s="24">
        <v>7</v>
      </c>
      <c r="F6" s="24">
        <v>8</v>
      </c>
      <c r="G6" s="24">
        <v>7</v>
      </c>
      <c r="H6" s="24">
        <v>9</v>
      </c>
      <c r="I6" s="24">
        <f t="shared" si="0"/>
        <v>9</v>
      </c>
      <c r="J6" s="24">
        <f t="shared" si="1"/>
        <v>7</v>
      </c>
      <c r="K6" s="27">
        <f t="shared" si="2"/>
        <v>8.4</v>
      </c>
    </row>
    <row r="7" s="1" customFormat="1" ht="34.5" customHeight="1" spans="1:11">
      <c r="A7" s="25" t="s">
        <v>16</v>
      </c>
      <c r="B7" s="24">
        <v>9</v>
      </c>
      <c r="C7" s="24">
        <v>8</v>
      </c>
      <c r="D7" s="24">
        <v>9</v>
      </c>
      <c r="E7" s="24">
        <v>8</v>
      </c>
      <c r="F7" s="24">
        <v>9</v>
      </c>
      <c r="G7" s="24">
        <v>8</v>
      </c>
      <c r="H7" s="24">
        <v>10</v>
      </c>
      <c r="I7" s="24">
        <f t="shared" si="0"/>
        <v>10</v>
      </c>
      <c r="J7" s="24">
        <f t="shared" si="1"/>
        <v>8</v>
      </c>
      <c r="K7" s="27">
        <f t="shared" si="2"/>
        <v>8.6</v>
      </c>
    </row>
    <row r="8" s="1" customFormat="1" ht="34.5" customHeight="1" spans="1:11">
      <c r="A8" s="25" t="s">
        <v>17</v>
      </c>
      <c r="B8" s="24">
        <f>SUM(B4:B7)</f>
        <v>87</v>
      </c>
      <c r="C8" s="24">
        <f t="shared" ref="C8:H8" si="3">SUM(C4:C7)</f>
        <v>90</v>
      </c>
      <c r="D8" s="24">
        <f t="shared" si="3"/>
        <v>84</v>
      </c>
      <c r="E8" s="24">
        <f t="shared" si="3"/>
        <v>86</v>
      </c>
      <c r="F8" s="24">
        <f t="shared" si="3"/>
        <v>84</v>
      </c>
      <c r="G8" s="24">
        <f t="shared" si="3"/>
        <v>89</v>
      </c>
      <c r="H8" s="24">
        <f t="shared" si="3"/>
        <v>88</v>
      </c>
      <c r="I8" s="24"/>
      <c r="J8" s="24"/>
      <c r="K8" s="27">
        <f>SUM(K4:K7)</f>
        <v>86.8</v>
      </c>
    </row>
    <row r="12" s="1" customFormat="1" ht="12.75" customHeight="1" spans="1:1">
      <c r="A12" s="17"/>
    </row>
    <row r="13" s="1" customFormat="1" hidden="1" spans="1:1">
      <c r="A13" s="17"/>
    </row>
    <row r="23" s="1" customFormat="1" spans="1:9">
      <c r="A23" s="17"/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K8" sqref="K8"/>
    </sheetView>
  </sheetViews>
  <sheetFormatPr defaultColWidth="9.81666666666667" defaultRowHeight="14.25"/>
  <cols>
    <col min="1" max="1" width="20.275" style="17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0" t="s">
        <v>1</v>
      </c>
      <c r="B2" s="29" t="s">
        <v>24</v>
      </c>
      <c r="F2" s="22" t="s">
        <v>2</v>
      </c>
      <c r="G2" s="22"/>
      <c r="H2" s="22" t="s">
        <v>25</v>
      </c>
      <c r="I2" s="22"/>
      <c r="K2" s="26"/>
    </row>
    <row r="3" s="1" customFormat="1" ht="35.15" customHeight="1" spans="1:11">
      <c r="A3" s="23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5" t="s">
        <v>13</v>
      </c>
      <c r="B4" s="24">
        <v>36</v>
      </c>
      <c r="C4" s="24">
        <v>37</v>
      </c>
      <c r="D4" s="24">
        <v>34</v>
      </c>
      <c r="E4" s="24">
        <v>36</v>
      </c>
      <c r="F4" s="24">
        <v>38</v>
      </c>
      <c r="G4" s="24">
        <v>35</v>
      </c>
      <c r="H4" s="24">
        <v>35</v>
      </c>
      <c r="I4" s="24">
        <f t="shared" ref="I4:I7" si="0">MAX(B4:H4)</f>
        <v>38</v>
      </c>
      <c r="J4" s="24">
        <f t="shared" ref="J4:J7" si="1">MIN(B4:H4)</f>
        <v>34</v>
      </c>
      <c r="K4" s="27">
        <f t="shared" ref="K4:K7" si="2">(SUM(B4:H4)-SUM(I4:J4))/5</f>
        <v>35.8</v>
      </c>
    </row>
    <row r="5" s="1" customFormat="1" ht="52" customHeight="1" spans="1:11">
      <c r="A5" s="25" t="s">
        <v>14</v>
      </c>
      <c r="B5" s="24">
        <v>36</v>
      </c>
      <c r="C5" s="24">
        <v>36</v>
      </c>
      <c r="D5" s="24">
        <v>35</v>
      </c>
      <c r="E5" s="24">
        <v>36</v>
      </c>
      <c r="F5" s="24">
        <v>36</v>
      </c>
      <c r="G5" s="24">
        <v>36</v>
      </c>
      <c r="H5" s="24">
        <v>34</v>
      </c>
      <c r="I5" s="24">
        <f t="shared" si="0"/>
        <v>36</v>
      </c>
      <c r="J5" s="24">
        <f t="shared" si="1"/>
        <v>34</v>
      </c>
      <c r="K5" s="27">
        <f t="shared" si="2"/>
        <v>35.8</v>
      </c>
    </row>
    <row r="6" s="1" customFormat="1" ht="34.5" customHeight="1" spans="1:11">
      <c r="A6" s="25" t="s">
        <v>15</v>
      </c>
      <c r="B6" s="24">
        <v>9</v>
      </c>
      <c r="C6" s="24">
        <v>8</v>
      </c>
      <c r="D6" s="24">
        <v>10</v>
      </c>
      <c r="E6" s="24">
        <v>8</v>
      </c>
      <c r="F6" s="24">
        <v>8</v>
      </c>
      <c r="G6" s="24">
        <v>9</v>
      </c>
      <c r="H6" s="24">
        <v>9</v>
      </c>
      <c r="I6" s="24">
        <f t="shared" si="0"/>
        <v>10</v>
      </c>
      <c r="J6" s="24">
        <f t="shared" si="1"/>
        <v>8</v>
      </c>
      <c r="K6" s="27">
        <f t="shared" si="2"/>
        <v>8.6</v>
      </c>
    </row>
    <row r="7" s="1" customFormat="1" ht="34.5" customHeight="1" spans="1:11">
      <c r="A7" s="25" t="s">
        <v>16</v>
      </c>
      <c r="B7" s="24">
        <v>9</v>
      </c>
      <c r="C7" s="24">
        <v>8</v>
      </c>
      <c r="D7" s="24">
        <v>10</v>
      </c>
      <c r="E7" s="24">
        <v>9</v>
      </c>
      <c r="F7" s="24">
        <v>8</v>
      </c>
      <c r="G7" s="24">
        <v>10</v>
      </c>
      <c r="H7" s="24">
        <v>9</v>
      </c>
      <c r="I7" s="24">
        <f t="shared" si="0"/>
        <v>10</v>
      </c>
      <c r="J7" s="24">
        <f t="shared" si="1"/>
        <v>8</v>
      </c>
      <c r="K7" s="27">
        <f t="shared" si="2"/>
        <v>9</v>
      </c>
    </row>
    <row r="8" s="1" customFormat="1" ht="34.5" customHeight="1" spans="1:11">
      <c r="A8" s="25" t="s">
        <v>17</v>
      </c>
      <c r="B8" s="24">
        <f>SUM(B4:B7)</f>
        <v>90</v>
      </c>
      <c r="C8" s="24">
        <f t="shared" ref="C8:H8" si="3">SUM(C4:C7)</f>
        <v>89</v>
      </c>
      <c r="D8" s="24">
        <f t="shared" si="3"/>
        <v>89</v>
      </c>
      <c r="E8" s="24">
        <f t="shared" si="3"/>
        <v>89</v>
      </c>
      <c r="F8" s="24">
        <f t="shared" si="3"/>
        <v>90</v>
      </c>
      <c r="G8" s="24">
        <f t="shared" si="3"/>
        <v>90</v>
      </c>
      <c r="H8" s="24">
        <f t="shared" si="3"/>
        <v>87</v>
      </c>
      <c r="I8" s="24"/>
      <c r="J8" s="24"/>
      <c r="K8" s="27">
        <f>SUM(K4:K7)</f>
        <v>89.2</v>
      </c>
    </row>
    <row r="12" s="1" customFormat="1" ht="12.75" customHeight="1" spans="1:1">
      <c r="A12" s="17"/>
    </row>
    <row r="13" s="1" customFormat="1" hidden="1" spans="1:1">
      <c r="A13" s="17"/>
    </row>
    <row r="23" s="1" customFormat="1" spans="1:9">
      <c r="A23" s="17"/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K8" sqref="K8"/>
    </sheetView>
  </sheetViews>
  <sheetFormatPr defaultColWidth="9.81666666666667" defaultRowHeight="14.25"/>
  <cols>
    <col min="1" max="1" width="20.275" style="17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0" t="s">
        <v>1</v>
      </c>
      <c r="B2" s="28" t="s">
        <v>26</v>
      </c>
      <c r="F2" s="22" t="s">
        <v>2</v>
      </c>
      <c r="G2" s="22"/>
      <c r="H2" s="22" t="s">
        <v>25</v>
      </c>
      <c r="I2" s="22"/>
      <c r="K2" s="26"/>
    </row>
    <row r="3" s="1" customFormat="1" ht="35.15" customHeight="1" spans="1:11">
      <c r="A3" s="23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5" t="s">
        <v>13</v>
      </c>
      <c r="B4" s="24">
        <v>36</v>
      </c>
      <c r="C4" s="24">
        <v>33</v>
      </c>
      <c r="D4" s="24">
        <v>36</v>
      </c>
      <c r="E4" s="24">
        <v>24</v>
      </c>
      <c r="F4" s="24">
        <v>28</v>
      </c>
      <c r="G4" s="24">
        <v>32</v>
      </c>
      <c r="H4" s="24">
        <v>35</v>
      </c>
      <c r="I4" s="24">
        <f t="shared" ref="I4:I7" si="0">MAX(B4:H4)</f>
        <v>36</v>
      </c>
      <c r="J4" s="24">
        <f t="shared" ref="J4:J7" si="1">MIN(B4:H4)</f>
        <v>24</v>
      </c>
      <c r="K4" s="27">
        <f t="shared" ref="K4:K7" si="2">(SUM(B4:H4)-SUM(I4:J4))/5</f>
        <v>32.8</v>
      </c>
    </row>
    <row r="5" s="1" customFormat="1" ht="44" customHeight="1" spans="1:11">
      <c r="A5" s="25" t="s">
        <v>14</v>
      </c>
      <c r="B5" s="24">
        <v>35</v>
      </c>
      <c r="C5" s="24">
        <v>30</v>
      </c>
      <c r="D5" s="24">
        <v>35</v>
      </c>
      <c r="E5" s="24">
        <v>35</v>
      </c>
      <c r="F5" s="24">
        <v>29</v>
      </c>
      <c r="G5" s="24">
        <v>32</v>
      </c>
      <c r="H5" s="24">
        <v>34</v>
      </c>
      <c r="I5" s="24">
        <f t="shared" si="0"/>
        <v>35</v>
      </c>
      <c r="J5" s="24">
        <f t="shared" si="1"/>
        <v>29</v>
      </c>
      <c r="K5" s="27">
        <f t="shared" si="2"/>
        <v>33.2</v>
      </c>
    </row>
    <row r="6" s="1" customFormat="1" ht="34.5" customHeight="1" spans="1:11">
      <c r="A6" s="25" t="s">
        <v>15</v>
      </c>
      <c r="B6" s="24">
        <v>9</v>
      </c>
      <c r="C6" s="24">
        <v>9</v>
      </c>
      <c r="D6" s="24">
        <v>7</v>
      </c>
      <c r="E6" s="24">
        <v>8</v>
      </c>
      <c r="F6" s="24">
        <v>7</v>
      </c>
      <c r="G6" s="24">
        <v>8</v>
      </c>
      <c r="H6" s="24">
        <v>9</v>
      </c>
      <c r="I6" s="24">
        <f t="shared" si="0"/>
        <v>9</v>
      </c>
      <c r="J6" s="24">
        <f t="shared" si="1"/>
        <v>7</v>
      </c>
      <c r="K6" s="27">
        <f t="shared" si="2"/>
        <v>8.2</v>
      </c>
    </row>
    <row r="7" s="1" customFormat="1" ht="34.5" customHeight="1" spans="1:11">
      <c r="A7" s="25" t="s">
        <v>16</v>
      </c>
      <c r="B7" s="24">
        <v>9</v>
      </c>
      <c r="C7" s="24">
        <v>8</v>
      </c>
      <c r="D7" s="24">
        <v>8</v>
      </c>
      <c r="E7" s="24">
        <v>10</v>
      </c>
      <c r="F7" s="24">
        <v>8</v>
      </c>
      <c r="G7" s="24">
        <v>8</v>
      </c>
      <c r="H7" s="24">
        <v>10</v>
      </c>
      <c r="I7" s="24">
        <f t="shared" si="0"/>
        <v>10</v>
      </c>
      <c r="J7" s="24">
        <f t="shared" si="1"/>
        <v>8</v>
      </c>
      <c r="K7" s="27">
        <f t="shared" si="2"/>
        <v>8.6</v>
      </c>
    </row>
    <row r="8" s="1" customFormat="1" ht="34.5" customHeight="1" spans="1:11">
      <c r="A8" s="25" t="s">
        <v>17</v>
      </c>
      <c r="B8" s="24">
        <f>SUM(B4:B7)</f>
        <v>89</v>
      </c>
      <c r="C8" s="24">
        <f t="shared" ref="C8:H8" si="3">SUM(C4:C7)</f>
        <v>80</v>
      </c>
      <c r="D8" s="24">
        <f t="shared" si="3"/>
        <v>86</v>
      </c>
      <c r="E8" s="24">
        <f t="shared" si="3"/>
        <v>77</v>
      </c>
      <c r="F8" s="24">
        <f t="shared" si="3"/>
        <v>72</v>
      </c>
      <c r="G8" s="24">
        <f t="shared" si="3"/>
        <v>80</v>
      </c>
      <c r="H8" s="24">
        <f t="shared" si="3"/>
        <v>88</v>
      </c>
      <c r="I8" s="24"/>
      <c r="J8" s="24"/>
      <c r="K8" s="27">
        <f>SUM(K4:K7)</f>
        <v>82.8</v>
      </c>
    </row>
    <row r="12" s="1" customFormat="1" ht="12.75" customHeight="1" spans="1:1">
      <c r="A12" s="17"/>
    </row>
    <row r="13" s="1" customFormat="1" hidden="1" spans="1:1">
      <c r="A13" s="17"/>
    </row>
    <row r="23" s="1" customFormat="1" spans="1:9">
      <c r="A23" s="17"/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L5" sqref="L5"/>
    </sheetView>
  </sheetViews>
  <sheetFormatPr defaultColWidth="9.81666666666667" defaultRowHeight="14.25"/>
  <cols>
    <col min="1" max="1" width="20.275" style="17" customWidth="1"/>
    <col min="2" max="2" width="11.275" style="1" customWidth="1"/>
    <col min="3" max="3" width="9.90833333333333" style="1" customWidth="1"/>
    <col min="4" max="5" width="9.54166666666667" style="1" customWidth="1"/>
    <col min="6" max="6" width="10.0916666666667" style="1" customWidth="1"/>
    <col min="7" max="7" width="9.54166666666667" style="1" customWidth="1"/>
    <col min="8" max="8" width="10.1833333333333" style="1" customWidth="1"/>
    <col min="9" max="9" width="13.0916666666667" style="1" customWidth="1"/>
    <col min="10" max="10" width="13.1833333333333" style="1" customWidth="1"/>
    <col min="11" max="11" width="19.6333333333333" style="1" customWidth="1"/>
    <col min="12" max="16384" width="9.81666666666667" style="1"/>
  </cols>
  <sheetData>
    <row r="1" s="1" customFormat="1" ht="35.15" customHeight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35.15" customHeight="1" spans="1:11">
      <c r="A2" s="20" t="s">
        <v>1</v>
      </c>
      <c r="B2" s="21"/>
      <c r="F2" s="22" t="s">
        <v>2</v>
      </c>
      <c r="G2" s="22"/>
      <c r="H2" s="22"/>
      <c r="I2" s="22"/>
      <c r="K2" s="26"/>
    </row>
    <row r="3" s="1" customFormat="1" ht="35.15" customHeight="1" spans="1:11">
      <c r="A3" s="23"/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</row>
    <row r="4" s="1" customFormat="1" ht="34.5" customHeight="1" spans="1:11">
      <c r="A4" s="25" t="s">
        <v>13</v>
      </c>
      <c r="B4" s="24"/>
      <c r="C4" s="24"/>
      <c r="D4" s="24"/>
      <c r="E4" s="24"/>
      <c r="F4" s="24"/>
      <c r="G4" s="24"/>
      <c r="H4" s="24"/>
      <c r="I4" s="24">
        <f t="shared" ref="I4:I7" si="0">MAX(B4:H4)</f>
        <v>0</v>
      </c>
      <c r="J4" s="24">
        <f t="shared" ref="J4:J7" si="1">MIN(B4:H4)</f>
        <v>0</v>
      </c>
      <c r="K4" s="27">
        <f t="shared" ref="K4:K7" si="2">(SUM(B4:H4)-SUM(I4:J4))/5</f>
        <v>0</v>
      </c>
    </row>
    <row r="5" s="1" customFormat="1" ht="49" customHeight="1" spans="1:11">
      <c r="A5" s="25" t="s">
        <v>14</v>
      </c>
      <c r="B5" s="24"/>
      <c r="C5" s="24"/>
      <c r="D5" s="24"/>
      <c r="E5" s="24"/>
      <c r="F5" s="24"/>
      <c r="G5" s="24"/>
      <c r="H5" s="24"/>
      <c r="I5" s="24">
        <f t="shared" si="0"/>
        <v>0</v>
      </c>
      <c r="J5" s="24">
        <f t="shared" si="1"/>
        <v>0</v>
      </c>
      <c r="K5" s="27">
        <f t="shared" si="2"/>
        <v>0</v>
      </c>
    </row>
    <row r="6" s="1" customFormat="1" ht="34.5" customHeight="1" spans="1:11">
      <c r="A6" s="25" t="s">
        <v>15</v>
      </c>
      <c r="B6" s="24"/>
      <c r="C6" s="24"/>
      <c r="D6" s="24"/>
      <c r="E6" s="24"/>
      <c r="F6" s="24"/>
      <c r="G6" s="24"/>
      <c r="H6" s="24"/>
      <c r="I6" s="24">
        <f t="shared" si="0"/>
        <v>0</v>
      </c>
      <c r="J6" s="24">
        <f t="shared" si="1"/>
        <v>0</v>
      </c>
      <c r="K6" s="27">
        <f t="shared" si="2"/>
        <v>0</v>
      </c>
    </row>
    <row r="7" s="1" customFormat="1" ht="34.5" customHeight="1" spans="1:11">
      <c r="A7" s="25" t="s">
        <v>16</v>
      </c>
      <c r="B7" s="24"/>
      <c r="C7" s="24"/>
      <c r="D7" s="24"/>
      <c r="E7" s="24"/>
      <c r="F7" s="24"/>
      <c r="G7" s="24"/>
      <c r="H7" s="24"/>
      <c r="I7" s="24">
        <f t="shared" si="0"/>
        <v>0</v>
      </c>
      <c r="J7" s="24">
        <f t="shared" si="1"/>
        <v>0</v>
      </c>
      <c r="K7" s="27">
        <f t="shared" si="2"/>
        <v>0</v>
      </c>
    </row>
    <row r="8" s="1" customFormat="1" ht="34.5" customHeight="1" spans="1:11">
      <c r="A8" s="25" t="s">
        <v>17</v>
      </c>
      <c r="B8" s="24"/>
      <c r="C8" s="24"/>
      <c r="D8" s="24"/>
      <c r="E8" s="24"/>
      <c r="F8" s="24"/>
      <c r="G8" s="24"/>
      <c r="H8" s="24"/>
      <c r="I8" s="24"/>
      <c r="J8" s="24"/>
      <c r="K8" s="27">
        <f>SUM(K4:K7)</f>
        <v>0</v>
      </c>
    </row>
    <row r="12" s="1" customFormat="1" ht="12.75" customHeight="1" spans="1:1">
      <c r="A12" s="17"/>
    </row>
    <row r="13" s="1" customFormat="1" hidden="1" spans="1:1">
      <c r="A13" s="17"/>
    </row>
    <row r="23" s="1" customFormat="1" spans="1:9">
      <c r="A23" s="17"/>
      <c r="I23" s="1" t="s">
        <v>18</v>
      </c>
    </row>
  </sheetData>
  <mergeCells count="3">
    <mergeCell ref="A1:K1"/>
    <mergeCell ref="F2:G2"/>
    <mergeCell ref="H2:I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H4" sqref="H4"/>
    </sheetView>
  </sheetViews>
  <sheetFormatPr defaultColWidth="9.81666666666667" defaultRowHeight="14.25" outlineLevelCol="5"/>
  <cols>
    <col min="1" max="1" width="11.625" style="1" customWidth="1"/>
    <col min="2" max="2" width="12.0916666666667" style="1" customWidth="1"/>
    <col min="3" max="3" width="28.625" style="2" customWidth="1"/>
    <col min="4" max="4" width="18.375" style="2" customWidth="1"/>
    <col min="5" max="5" width="17.625" style="3" customWidth="1"/>
    <col min="6" max="6" width="26.9083333333333" style="1" customWidth="1"/>
    <col min="7" max="16384" width="9.81666666666667" style="1"/>
  </cols>
  <sheetData>
    <row r="1" s="1" customFormat="1" ht="61" customHeight="1" spans="1:6">
      <c r="A1" s="4" t="s">
        <v>27</v>
      </c>
      <c r="B1" s="4"/>
      <c r="C1" s="4"/>
      <c r="D1" s="4"/>
      <c r="E1" s="4"/>
      <c r="F1" s="4"/>
    </row>
    <row r="2" s="1" customFormat="1" ht="40" customHeight="1" spans="1:6">
      <c r="A2" s="5" t="s">
        <v>28</v>
      </c>
      <c r="B2" s="5" t="s">
        <v>29</v>
      </c>
      <c r="C2" s="5" t="s">
        <v>30</v>
      </c>
      <c r="D2" s="5" t="s">
        <v>31</v>
      </c>
      <c r="E2" s="6" t="s">
        <v>32</v>
      </c>
      <c r="F2" s="5" t="s">
        <v>33</v>
      </c>
    </row>
    <row r="3" s="1" customFormat="1" ht="40" customHeight="1" spans="1:6">
      <c r="A3" s="7">
        <v>1</v>
      </c>
      <c r="B3" s="8" t="s">
        <v>34</v>
      </c>
      <c r="C3" s="7" t="s">
        <v>21</v>
      </c>
      <c r="D3" s="9">
        <v>89</v>
      </c>
      <c r="E3" s="9">
        <v>86.8</v>
      </c>
      <c r="F3" s="7">
        <f>D3*0.5+E3*0.5</f>
        <v>87.9</v>
      </c>
    </row>
    <row r="4" s="1" customFormat="1" ht="40" customHeight="1" spans="1:6">
      <c r="A4" s="7">
        <v>2</v>
      </c>
      <c r="B4" s="8" t="s">
        <v>35</v>
      </c>
      <c r="C4" s="7" t="s">
        <v>21</v>
      </c>
      <c r="D4" s="9">
        <v>74.5</v>
      </c>
      <c r="E4" s="9">
        <v>78.8</v>
      </c>
      <c r="F4" s="7">
        <f>D4*0.5+E4*0.5</f>
        <v>76.65</v>
      </c>
    </row>
    <row r="5" s="1" customFormat="1" ht="40" customHeight="1" spans="1:6">
      <c r="A5" s="7">
        <v>3</v>
      </c>
      <c r="B5" s="8" t="s">
        <v>36</v>
      </c>
      <c r="C5" s="7" t="s">
        <v>21</v>
      </c>
      <c r="D5" s="9">
        <v>73.5</v>
      </c>
      <c r="E5" s="9">
        <v>81</v>
      </c>
      <c r="F5" s="7">
        <f>D5*0.5+E5*0.5</f>
        <v>77.25</v>
      </c>
    </row>
    <row r="6" s="1" customFormat="1" ht="40" customHeight="1" spans="1:6">
      <c r="A6" s="7">
        <v>4</v>
      </c>
      <c r="B6" s="7" t="s">
        <v>37</v>
      </c>
      <c r="C6" s="7" t="s">
        <v>25</v>
      </c>
      <c r="D6" s="10">
        <v>77</v>
      </c>
      <c r="E6" s="11">
        <v>89.2</v>
      </c>
      <c r="F6" s="7">
        <f>D6*0.5+E6*0.5</f>
        <v>83.1</v>
      </c>
    </row>
    <row r="7" s="1" customFormat="1" ht="40" customHeight="1" spans="1:6">
      <c r="A7" s="7">
        <v>5</v>
      </c>
      <c r="B7" s="7" t="s">
        <v>38</v>
      </c>
      <c r="C7" s="7" t="s">
        <v>25</v>
      </c>
      <c r="D7" s="10">
        <v>67.5</v>
      </c>
      <c r="E7" s="11">
        <v>82.8</v>
      </c>
      <c r="F7" s="7">
        <f>D7*0.5+E7*0.5</f>
        <v>75.15</v>
      </c>
    </row>
    <row r="8" s="1" customFormat="1" ht="40" customHeight="1" spans="1:6">
      <c r="A8" s="7">
        <v>6</v>
      </c>
      <c r="B8" s="7" t="s">
        <v>39</v>
      </c>
      <c r="C8" s="7" t="s">
        <v>25</v>
      </c>
      <c r="D8" s="10">
        <v>63</v>
      </c>
      <c r="E8" s="11" t="s">
        <v>40</v>
      </c>
      <c r="F8" s="10">
        <v>63</v>
      </c>
    </row>
    <row r="9" s="1" customFormat="1" ht="40" customHeight="1" spans="1:6">
      <c r="A9" s="12"/>
      <c r="B9" s="12"/>
      <c r="C9" s="12"/>
      <c r="D9" s="12"/>
      <c r="E9" s="13"/>
      <c r="F9" s="12"/>
    </row>
    <row r="10" s="1" customFormat="1" ht="40" customHeight="1" spans="1:6">
      <c r="A10" s="12"/>
      <c r="B10" s="12"/>
      <c r="C10" s="12"/>
      <c r="D10" s="12"/>
      <c r="E10" s="13"/>
      <c r="F10" s="12"/>
    </row>
    <row r="11" s="1" customFormat="1" ht="40" customHeight="1" spans="1:6">
      <c r="A11" s="12"/>
      <c r="B11" s="12"/>
      <c r="C11" s="12"/>
      <c r="D11" s="12"/>
      <c r="E11" s="13"/>
      <c r="F11" s="12"/>
    </row>
    <row r="12" s="1" customFormat="1" ht="25" customHeight="1" spans="1:6">
      <c r="A12" s="14"/>
      <c r="B12" s="14"/>
      <c r="C12" s="15"/>
      <c r="D12" s="15"/>
      <c r="E12" s="3"/>
      <c r="F12" s="16"/>
    </row>
  </sheetData>
  <mergeCells count="1">
    <mergeCell ref="A1:F1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审计室1</vt:lpstr>
      <vt:lpstr>审计室2</vt:lpstr>
      <vt:lpstr>审计3</vt:lpstr>
      <vt:lpstr>财务1</vt:lpstr>
      <vt:lpstr>财务2</vt:lpstr>
      <vt:lpstr>财务3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2024-04-08T02:38:00Z</dcterms:created>
  <dcterms:modified xsi:type="dcterms:W3CDTF">2024-04-08T09:51:24Z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B75B32403F534C57A7F0FD10B83AAA4F_11</vt:lpwstr>
  </property>
  <property fmtid="{D5CDD505-2E9C-101B-9397-08002B2CF9AE}" pid="3" name="KSOProductBuildVer">
    <vt:lpwstr>2052-12.1.0.16417</vt:lpwstr>
  </property>
</Properties>
</file>