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成绩公示" sheetId="2" r:id="rId1"/>
  </sheets>
  <definedNames>
    <definedName name="_xlnm.Print_Area" localSheetId="0">成绩公示!$A:$L</definedName>
  </definedNames>
  <calcPr calcId="144525"/>
</workbook>
</file>

<file path=xl/calcChain.xml><?xml version="1.0" encoding="utf-8"?>
<calcChain xmlns="http://schemas.openxmlformats.org/spreadsheetml/2006/main">
  <c r="J21" i="2" l="1"/>
  <c r="H21" i="2"/>
  <c r="F21" i="2"/>
  <c r="K21" i="2" l="1"/>
  <c r="J5" i="2"/>
  <c r="J6" i="2"/>
  <c r="J4" i="2"/>
  <c r="H5" i="2"/>
  <c r="H6" i="2"/>
  <c r="H4" i="2"/>
  <c r="F5" i="2"/>
  <c r="F8" i="2"/>
  <c r="F6" i="2"/>
  <c r="F7" i="2"/>
  <c r="F4" i="2"/>
  <c r="F9" i="2"/>
  <c r="K5" i="2" l="1"/>
  <c r="K4" i="2"/>
  <c r="K6" i="2"/>
</calcChain>
</file>

<file path=xl/sharedStrings.xml><?xml version="1.0" encoding="utf-8"?>
<sst xmlns="http://schemas.openxmlformats.org/spreadsheetml/2006/main" count="91" uniqueCount="68">
  <si>
    <t>高中通用技术教师</t>
  </si>
  <si>
    <t>高中物理实验专职教师</t>
    <phoneticPr fontId="1" type="noConversion"/>
  </si>
  <si>
    <t>报考岗位</t>
  </si>
  <si>
    <t>姓名</t>
  </si>
  <si>
    <t>身份证号</t>
  </si>
  <si>
    <t>序号</t>
    <phoneticPr fontId="1" type="noConversion"/>
  </si>
  <si>
    <t>名次</t>
    <phoneticPr fontId="1" type="noConversion"/>
  </si>
  <si>
    <t>折合(40%)</t>
    <phoneticPr fontId="3" type="noConversion"/>
  </si>
  <si>
    <t>折合（40%）</t>
    <phoneticPr fontId="3" type="noConversion"/>
  </si>
  <si>
    <t>折合（20%）</t>
    <phoneticPr fontId="3" type="noConversion"/>
  </si>
  <si>
    <t>最终考核成绩</t>
    <phoneticPr fontId="3" type="noConversion"/>
  </si>
  <si>
    <t>缺考</t>
    <phoneticPr fontId="1" type="noConversion"/>
  </si>
  <si>
    <t>否</t>
    <phoneticPr fontId="1" type="noConversion"/>
  </si>
  <si>
    <t>攀枝花市第七高级中学校2024年春季直接考核招聘教师成绩公示表（第二批）</t>
    <phoneticPr fontId="1" type="noConversion"/>
  </si>
  <si>
    <t>笔试</t>
    <phoneticPr fontId="3" type="noConversion"/>
  </si>
  <si>
    <t>原始成绩</t>
    <phoneticPr fontId="3" type="noConversion"/>
  </si>
  <si>
    <t>讲课</t>
    <phoneticPr fontId="3" type="noConversion"/>
  </si>
  <si>
    <t>原始成绩</t>
    <phoneticPr fontId="3" type="noConversion"/>
  </si>
  <si>
    <t>综合面谈</t>
    <phoneticPr fontId="3" type="noConversion"/>
  </si>
  <si>
    <t>原始成绩</t>
    <phoneticPr fontId="3" type="noConversion"/>
  </si>
  <si>
    <t>张*希</t>
  </si>
  <si>
    <t>唐*</t>
  </si>
  <si>
    <t>张*堂</t>
  </si>
  <si>
    <t>张*</t>
  </si>
  <si>
    <t>王*</t>
  </si>
  <si>
    <t>李*景</t>
  </si>
  <si>
    <t>范*婷</t>
  </si>
  <si>
    <t>李*</t>
  </si>
  <si>
    <t>石*</t>
  </si>
  <si>
    <t>孙*么有牛</t>
  </si>
  <si>
    <t>鲜*丹</t>
  </si>
  <si>
    <t>杨*苏</t>
  </si>
  <si>
    <t>余*</t>
  </si>
  <si>
    <t>陈*羽</t>
  </si>
  <si>
    <t>罗*宇</t>
  </si>
  <si>
    <t>杨*棵</t>
  </si>
  <si>
    <t>文*史则</t>
  </si>
  <si>
    <t>张*楠</t>
  </si>
  <si>
    <t>郑*洁</t>
  </si>
  <si>
    <t>彭*芸</t>
  </si>
  <si>
    <t>泽*</t>
  </si>
  <si>
    <t>赵*芳</t>
  </si>
  <si>
    <t>530328********211X</t>
  </si>
  <si>
    <t>510403********2627</t>
  </si>
  <si>
    <t>430524********6632</t>
  </si>
  <si>
    <t>510422********2226</t>
  </si>
  <si>
    <t>510402********3825</t>
  </si>
  <si>
    <t>530124********0929</t>
  </si>
  <si>
    <t>510421********2445</t>
  </si>
  <si>
    <t>510821********9542</t>
  </si>
  <si>
    <t>510421********0023</t>
  </si>
  <si>
    <t>513429********0648</t>
  </si>
  <si>
    <t>511322********5680</t>
  </si>
  <si>
    <t>511902********4624</t>
  </si>
  <si>
    <t>513429********0021</t>
  </si>
  <si>
    <t>520103********2829</t>
  </si>
  <si>
    <t>510402********511X</t>
  </si>
  <si>
    <t>510822********6927</t>
  </si>
  <si>
    <t>510522********7849</t>
  </si>
  <si>
    <t>513431********3126</t>
  </si>
  <si>
    <t>513029********4944</t>
  </si>
  <si>
    <t>230206********1921</t>
  </si>
  <si>
    <t>500233********0022</t>
  </si>
  <si>
    <t>510403********0329</t>
  </si>
  <si>
    <t>513921********2469</t>
  </si>
  <si>
    <t>513231********0319</t>
  </si>
  <si>
    <t>513427********4627</t>
  </si>
  <si>
    <t>是否确定为拟录用人选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</si>
</sst>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N3" sqref="N3"/>
    </sheetView>
  </sheetViews>
  <sheetFormatPr defaultRowHeight="13.5"/>
  <cols>
    <col min="1" max="1" width="8" style="3" customWidth="1"/>
    <col min="2" max="2" width="20.875" style="3" customWidth="1"/>
    <col min="3" max="3" width="11.25" style="3" customWidth="1"/>
    <col min="4" max="4" width="21" style="3" customWidth="1"/>
    <col min="5" max="8" width="9" style="2"/>
    <col min="9" max="9" width="9.125" style="2" customWidth="1"/>
    <col min="10" max="11" width="9" style="2"/>
    <col min="12" max="12" width="8.875" style="2" customWidth="1"/>
    <col min="13" max="16384" width="9" style="3"/>
  </cols>
  <sheetData>
    <row r="1" spans="1:13" s="10" customFormat="1" ht="27" customHeight="1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4" customFormat="1" ht="40.5" customHeight="1">
      <c r="A2" s="20" t="s">
        <v>5</v>
      </c>
      <c r="B2" s="20" t="s">
        <v>2</v>
      </c>
      <c r="C2" s="20" t="s">
        <v>3</v>
      </c>
      <c r="D2" s="20" t="s">
        <v>4</v>
      </c>
      <c r="E2" s="18" t="s">
        <v>14</v>
      </c>
      <c r="F2" s="19"/>
      <c r="G2" s="18" t="s">
        <v>16</v>
      </c>
      <c r="H2" s="19"/>
      <c r="I2" s="18" t="s">
        <v>18</v>
      </c>
      <c r="J2" s="19"/>
      <c r="K2" s="22" t="s">
        <v>10</v>
      </c>
      <c r="L2" s="22" t="s">
        <v>6</v>
      </c>
      <c r="M2" s="22" t="s">
        <v>67</v>
      </c>
    </row>
    <row r="3" spans="1:13" s="4" customFormat="1" ht="40.5" customHeight="1">
      <c r="A3" s="21"/>
      <c r="B3" s="21"/>
      <c r="C3" s="21"/>
      <c r="D3" s="21"/>
      <c r="E3" s="6" t="s">
        <v>15</v>
      </c>
      <c r="F3" s="6" t="s">
        <v>7</v>
      </c>
      <c r="G3" s="6" t="s">
        <v>17</v>
      </c>
      <c r="H3" s="6" t="s">
        <v>8</v>
      </c>
      <c r="I3" s="6" t="s">
        <v>19</v>
      </c>
      <c r="J3" s="6" t="s">
        <v>9</v>
      </c>
      <c r="K3" s="23"/>
      <c r="L3" s="23"/>
      <c r="M3" s="23"/>
    </row>
    <row r="4" spans="1:13" s="2" customFormat="1" ht="15.95" customHeight="1">
      <c r="A4" s="1">
        <v>1</v>
      </c>
      <c r="B4" s="11" t="s">
        <v>0</v>
      </c>
      <c r="C4" s="1" t="s">
        <v>20</v>
      </c>
      <c r="D4" s="1" t="s">
        <v>42</v>
      </c>
      <c r="E4" s="1">
        <v>74</v>
      </c>
      <c r="F4" s="1">
        <f t="shared" ref="F4:F9" si="0">ROUND(E4*0.4,2)</f>
        <v>29.6</v>
      </c>
      <c r="G4" s="1">
        <v>61</v>
      </c>
      <c r="H4" s="1">
        <f>ROUND(G4*0.4,2)</f>
        <v>24.4</v>
      </c>
      <c r="I4" s="1">
        <v>62.2</v>
      </c>
      <c r="J4" s="1">
        <f>ROUND(I4*0.2,2)</f>
        <v>12.44</v>
      </c>
      <c r="K4" s="1">
        <f>F4+H4+J4</f>
        <v>66.44</v>
      </c>
      <c r="L4" s="1">
        <v>1</v>
      </c>
      <c r="M4" s="1" t="s">
        <v>12</v>
      </c>
    </row>
    <row r="5" spans="1:13" s="2" customFormat="1" ht="15.95" customHeight="1">
      <c r="A5" s="1">
        <v>2</v>
      </c>
      <c r="B5" s="12"/>
      <c r="C5" s="1" t="s">
        <v>21</v>
      </c>
      <c r="D5" s="1" t="s">
        <v>43</v>
      </c>
      <c r="E5" s="1">
        <v>64</v>
      </c>
      <c r="F5" s="1">
        <f t="shared" si="0"/>
        <v>25.6</v>
      </c>
      <c r="G5" s="1">
        <v>62.6</v>
      </c>
      <c r="H5" s="1">
        <f>ROUND(G5*0.4,2)</f>
        <v>25.04</v>
      </c>
      <c r="I5" s="1">
        <v>64.400000000000006</v>
      </c>
      <c r="J5" s="1">
        <f>ROUND(I5*0.2,2)</f>
        <v>12.88</v>
      </c>
      <c r="K5" s="1">
        <f>F5+H5+J5</f>
        <v>63.52</v>
      </c>
      <c r="L5" s="1">
        <v>2</v>
      </c>
      <c r="M5" s="1" t="s">
        <v>12</v>
      </c>
    </row>
    <row r="6" spans="1:13" s="2" customFormat="1" ht="15.95" customHeight="1">
      <c r="A6" s="1">
        <v>3</v>
      </c>
      <c r="B6" s="12"/>
      <c r="C6" s="1" t="s">
        <v>22</v>
      </c>
      <c r="D6" s="1" t="s">
        <v>44</v>
      </c>
      <c r="E6" s="1">
        <v>65</v>
      </c>
      <c r="F6" s="1">
        <f t="shared" si="0"/>
        <v>26</v>
      </c>
      <c r="G6" s="1">
        <v>62.6</v>
      </c>
      <c r="H6" s="1">
        <f>ROUND(G6*0.4,2)</f>
        <v>25.04</v>
      </c>
      <c r="I6" s="1">
        <v>61.2</v>
      </c>
      <c r="J6" s="1">
        <f>ROUND(I6*0.2,2)</f>
        <v>12.24</v>
      </c>
      <c r="K6" s="1">
        <f>F6+H6+J6</f>
        <v>63.28</v>
      </c>
      <c r="L6" s="1">
        <v>3</v>
      </c>
      <c r="M6" s="1" t="s">
        <v>12</v>
      </c>
    </row>
    <row r="7" spans="1:13" s="2" customFormat="1" ht="15.95" customHeight="1">
      <c r="A7" s="1">
        <v>4</v>
      </c>
      <c r="B7" s="12"/>
      <c r="C7" s="1" t="s">
        <v>23</v>
      </c>
      <c r="D7" s="5" t="s">
        <v>45</v>
      </c>
      <c r="E7" s="1">
        <v>62</v>
      </c>
      <c r="F7" s="1">
        <f t="shared" si="0"/>
        <v>24.8</v>
      </c>
      <c r="G7" s="1"/>
      <c r="H7" s="1"/>
      <c r="I7" s="1"/>
      <c r="J7" s="1"/>
      <c r="K7" s="1"/>
      <c r="L7" s="1"/>
      <c r="M7" s="1"/>
    </row>
    <row r="8" spans="1:13" s="2" customFormat="1" ht="15.95" customHeight="1">
      <c r="A8" s="1">
        <v>5</v>
      </c>
      <c r="B8" s="12"/>
      <c r="C8" s="1" t="s">
        <v>24</v>
      </c>
      <c r="D8" s="1" t="s">
        <v>46</v>
      </c>
      <c r="E8" s="1">
        <v>61</v>
      </c>
      <c r="F8" s="1">
        <f t="shared" si="0"/>
        <v>24.4</v>
      </c>
      <c r="G8" s="1"/>
      <c r="H8" s="1"/>
      <c r="I8" s="1"/>
      <c r="J8" s="1"/>
      <c r="K8" s="1"/>
      <c r="L8" s="1"/>
      <c r="M8" s="1"/>
    </row>
    <row r="9" spans="1:13" s="2" customFormat="1" ht="15.95" customHeight="1">
      <c r="A9" s="1">
        <v>6</v>
      </c>
      <c r="B9" s="12"/>
      <c r="C9" s="1" t="s">
        <v>25</v>
      </c>
      <c r="D9" s="1" t="s">
        <v>47</v>
      </c>
      <c r="E9" s="1">
        <v>47</v>
      </c>
      <c r="F9" s="1">
        <f t="shared" si="0"/>
        <v>18.8</v>
      </c>
      <c r="G9" s="1"/>
      <c r="H9" s="1"/>
      <c r="I9" s="1"/>
      <c r="J9" s="1"/>
      <c r="K9" s="1"/>
      <c r="L9" s="1"/>
      <c r="M9" s="1"/>
    </row>
    <row r="10" spans="1:13" s="2" customFormat="1" ht="15.95" customHeight="1">
      <c r="A10" s="1">
        <v>7</v>
      </c>
      <c r="B10" s="12"/>
      <c r="C10" s="1" t="s">
        <v>26</v>
      </c>
      <c r="D10" s="5" t="s">
        <v>48</v>
      </c>
      <c r="E10" s="1" t="s">
        <v>11</v>
      </c>
      <c r="F10" s="1"/>
      <c r="G10" s="1"/>
      <c r="H10" s="1"/>
      <c r="I10" s="1"/>
      <c r="J10" s="1"/>
      <c r="K10" s="1"/>
      <c r="L10" s="1"/>
      <c r="M10" s="1"/>
    </row>
    <row r="11" spans="1:13" s="2" customFormat="1" ht="15.95" customHeight="1">
      <c r="A11" s="1">
        <v>8</v>
      </c>
      <c r="B11" s="12"/>
      <c r="C11" s="1" t="s">
        <v>27</v>
      </c>
      <c r="D11" s="1" t="s">
        <v>49</v>
      </c>
      <c r="E11" s="1" t="s">
        <v>11</v>
      </c>
      <c r="F11" s="1"/>
      <c r="G11" s="1"/>
      <c r="H11" s="1"/>
      <c r="I11" s="1"/>
      <c r="J11" s="1"/>
      <c r="K11" s="1"/>
      <c r="L11" s="1"/>
      <c r="M11" s="1"/>
    </row>
    <row r="12" spans="1:13" s="2" customFormat="1" ht="15.95" customHeight="1">
      <c r="A12" s="1">
        <v>9</v>
      </c>
      <c r="B12" s="12"/>
      <c r="C12" s="1" t="s">
        <v>28</v>
      </c>
      <c r="D12" s="1" t="s">
        <v>50</v>
      </c>
      <c r="E12" s="1" t="s">
        <v>11</v>
      </c>
      <c r="F12" s="1"/>
      <c r="G12" s="1"/>
      <c r="H12" s="1"/>
      <c r="I12" s="1"/>
      <c r="J12" s="1"/>
      <c r="K12" s="1"/>
      <c r="L12" s="1"/>
      <c r="M12" s="1"/>
    </row>
    <row r="13" spans="1:13" s="2" customFormat="1" ht="15.95" customHeight="1">
      <c r="A13" s="1">
        <v>10</v>
      </c>
      <c r="B13" s="12"/>
      <c r="C13" s="1" t="s">
        <v>29</v>
      </c>
      <c r="D13" s="5" t="s">
        <v>51</v>
      </c>
      <c r="E13" s="1" t="s">
        <v>11</v>
      </c>
      <c r="F13" s="1"/>
      <c r="G13" s="1"/>
      <c r="H13" s="1"/>
      <c r="I13" s="1"/>
      <c r="J13" s="1"/>
      <c r="K13" s="1"/>
      <c r="L13" s="1"/>
      <c r="M13" s="1"/>
    </row>
    <row r="14" spans="1:13" s="2" customFormat="1" ht="15.95" customHeight="1">
      <c r="A14" s="1">
        <v>11</v>
      </c>
      <c r="B14" s="12"/>
      <c r="C14" s="1" t="s">
        <v>30</v>
      </c>
      <c r="D14" s="1" t="s">
        <v>52</v>
      </c>
      <c r="E14" s="1" t="s">
        <v>11</v>
      </c>
      <c r="F14" s="1"/>
      <c r="G14" s="1"/>
      <c r="H14" s="1"/>
      <c r="I14" s="1"/>
      <c r="J14" s="1"/>
      <c r="K14" s="1"/>
      <c r="L14" s="1"/>
      <c r="M14" s="1"/>
    </row>
    <row r="15" spans="1:13" s="2" customFormat="1" ht="15.95" customHeight="1">
      <c r="A15" s="1">
        <v>12</v>
      </c>
      <c r="B15" s="12"/>
      <c r="C15" s="1" t="s">
        <v>31</v>
      </c>
      <c r="D15" s="5" t="s">
        <v>53</v>
      </c>
      <c r="E15" s="1" t="s">
        <v>11</v>
      </c>
      <c r="F15" s="1"/>
      <c r="G15" s="1"/>
      <c r="H15" s="1"/>
      <c r="I15" s="1"/>
      <c r="J15" s="1"/>
      <c r="K15" s="1"/>
      <c r="L15" s="1"/>
      <c r="M15" s="1"/>
    </row>
    <row r="16" spans="1:13" s="2" customFormat="1" ht="15.95" customHeight="1">
      <c r="A16" s="1">
        <v>13</v>
      </c>
      <c r="B16" s="12"/>
      <c r="C16" s="1" t="s">
        <v>32</v>
      </c>
      <c r="D16" s="5" t="s">
        <v>54</v>
      </c>
      <c r="E16" s="1" t="s">
        <v>11</v>
      </c>
      <c r="F16" s="1"/>
      <c r="G16" s="1"/>
      <c r="H16" s="1"/>
      <c r="I16" s="1"/>
      <c r="J16" s="1"/>
      <c r="K16" s="1"/>
      <c r="L16" s="1"/>
      <c r="M16" s="1"/>
    </row>
    <row r="17" spans="1:13" s="2" customFormat="1" ht="15.95" customHeight="1">
      <c r="A17" s="1">
        <v>14</v>
      </c>
      <c r="B17" s="12"/>
      <c r="C17" s="1" t="s">
        <v>33</v>
      </c>
      <c r="D17" s="1" t="s">
        <v>55</v>
      </c>
      <c r="E17" s="1" t="s">
        <v>11</v>
      </c>
      <c r="F17" s="1"/>
      <c r="G17" s="1"/>
      <c r="H17" s="1"/>
      <c r="I17" s="1"/>
      <c r="J17" s="1"/>
      <c r="K17" s="1"/>
      <c r="L17" s="1"/>
      <c r="M17" s="1"/>
    </row>
    <row r="18" spans="1:13" s="2" customFormat="1" ht="15.95" customHeight="1">
      <c r="A18" s="1">
        <v>15</v>
      </c>
      <c r="B18" s="12"/>
      <c r="C18" s="1" t="s">
        <v>34</v>
      </c>
      <c r="D18" s="1" t="s">
        <v>56</v>
      </c>
      <c r="E18" s="1" t="s">
        <v>11</v>
      </c>
      <c r="F18" s="1"/>
      <c r="G18" s="1"/>
      <c r="H18" s="1"/>
      <c r="I18" s="1"/>
      <c r="J18" s="1"/>
      <c r="K18" s="1"/>
      <c r="L18" s="1"/>
      <c r="M18" s="1"/>
    </row>
    <row r="19" spans="1:13" s="2" customFormat="1" ht="15.95" customHeight="1">
      <c r="A19" s="1">
        <v>16</v>
      </c>
      <c r="B19" s="12"/>
      <c r="C19" s="1" t="s">
        <v>24</v>
      </c>
      <c r="D19" s="5" t="s">
        <v>57</v>
      </c>
      <c r="E19" s="1" t="s">
        <v>11</v>
      </c>
      <c r="F19" s="1"/>
      <c r="G19" s="1"/>
      <c r="H19" s="1"/>
      <c r="I19" s="1"/>
      <c r="J19" s="1"/>
      <c r="K19" s="1"/>
      <c r="L19" s="1"/>
      <c r="M19" s="1"/>
    </row>
    <row r="20" spans="1:13" s="2" customFormat="1" ht="15.95" customHeight="1">
      <c r="A20" s="1">
        <v>17</v>
      </c>
      <c r="B20" s="13"/>
      <c r="C20" s="1" t="s">
        <v>35</v>
      </c>
      <c r="D20" s="5" t="s">
        <v>58</v>
      </c>
      <c r="E20" s="1" t="s">
        <v>11</v>
      </c>
      <c r="F20" s="1"/>
      <c r="G20" s="1"/>
      <c r="H20" s="1"/>
      <c r="I20" s="1"/>
      <c r="J20" s="1"/>
      <c r="K20" s="1"/>
      <c r="L20" s="1"/>
      <c r="M20" s="1"/>
    </row>
    <row r="21" spans="1:13" s="9" customFormat="1" ht="15.95" customHeight="1">
      <c r="A21" s="7">
        <v>1</v>
      </c>
      <c r="B21" s="14" t="s">
        <v>1</v>
      </c>
      <c r="C21" s="7" t="s">
        <v>36</v>
      </c>
      <c r="D21" s="8" t="s">
        <v>59</v>
      </c>
      <c r="E21" s="1">
        <v>33</v>
      </c>
      <c r="F21" s="1">
        <f>ROUND(E21*0.4,2)</f>
        <v>13.2</v>
      </c>
      <c r="G21" s="1">
        <v>60.2</v>
      </c>
      <c r="H21" s="1">
        <f>ROUND(G21*0.4,2)</f>
        <v>24.08</v>
      </c>
      <c r="I21" s="1">
        <v>62.8</v>
      </c>
      <c r="J21" s="1">
        <f>ROUND(I21*0.2,2)</f>
        <v>12.56</v>
      </c>
      <c r="K21" s="1">
        <f>F21+H21+J21</f>
        <v>49.84</v>
      </c>
      <c r="L21" s="1">
        <v>1</v>
      </c>
      <c r="M21" s="7" t="s">
        <v>12</v>
      </c>
    </row>
    <row r="22" spans="1:13" s="9" customFormat="1" ht="15.95" customHeight="1">
      <c r="A22" s="7">
        <v>2</v>
      </c>
      <c r="B22" s="15"/>
      <c r="C22" s="7" t="s">
        <v>27</v>
      </c>
      <c r="D22" s="8" t="s">
        <v>60</v>
      </c>
      <c r="E22" s="1" t="s">
        <v>11</v>
      </c>
      <c r="F22" s="1"/>
      <c r="G22" s="1"/>
      <c r="H22" s="1"/>
      <c r="I22" s="1"/>
      <c r="J22" s="1"/>
      <c r="K22" s="1"/>
      <c r="L22" s="1"/>
      <c r="M22" s="7"/>
    </row>
    <row r="23" spans="1:13" s="9" customFormat="1" ht="15.95" customHeight="1">
      <c r="A23" s="7">
        <v>3</v>
      </c>
      <c r="B23" s="15"/>
      <c r="C23" s="7" t="s">
        <v>24</v>
      </c>
      <c r="D23" s="8" t="s">
        <v>61</v>
      </c>
      <c r="E23" s="1" t="s">
        <v>11</v>
      </c>
      <c r="F23" s="1"/>
      <c r="G23" s="1"/>
      <c r="H23" s="1"/>
      <c r="I23" s="1"/>
      <c r="J23" s="1"/>
      <c r="K23" s="1"/>
      <c r="L23" s="1"/>
      <c r="M23" s="7"/>
    </row>
    <row r="24" spans="1:13" s="9" customFormat="1" ht="15.95" customHeight="1">
      <c r="A24" s="7">
        <v>4</v>
      </c>
      <c r="B24" s="15"/>
      <c r="C24" s="1" t="s">
        <v>37</v>
      </c>
      <c r="D24" s="7" t="s">
        <v>62</v>
      </c>
      <c r="E24" s="1" t="s">
        <v>11</v>
      </c>
      <c r="F24" s="1"/>
      <c r="G24" s="1"/>
      <c r="H24" s="1"/>
      <c r="I24" s="1"/>
      <c r="J24" s="1"/>
      <c r="K24" s="1"/>
      <c r="L24" s="1"/>
      <c r="M24" s="7"/>
    </row>
    <row r="25" spans="1:13" s="9" customFormat="1" ht="15.95" customHeight="1">
      <c r="A25" s="7">
        <v>5</v>
      </c>
      <c r="B25" s="15"/>
      <c r="C25" s="7" t="s">
        <v>38</v>
      </c>
      <c r="D25" s="7" t="s">
        <v>63</v>
      </c>
      <c r="E25" s="1" t="s">
        <v>11</v>
      </c>
      <c r="F25" s="1"/>
      <c r="G25" s="1"/>
      <c r="H25" s="1"/>
      <c r="I25" s="1"/>
      <c r="J25" s="1"/>
      <c r="K25" s="1"/>
      <c r="L25" s="1"/>
      <c r="M25" s="7"/>
    </row>
    <row r="26" spans="1:13" s="9" customFormat="1" ht="15.95" customHeight="1">
      <c r="A26" s="7">
        <v>6</v>
      </c>
      <c r="B26" s="15"/>
      <c r="C26" s="7" t="s">
        <v>39</v>
      </c>
      <c r="D26" s="8" t="s">
        <v>64</v>
      </c>
      <c r="E26" s="1" t="s">
        <v>11</v>
      </c>
      <c r="F26" s="1"/>
      <c r="G26" s="1"/>
      <c r="H26" s="1"/>
      <c r="I26" s="1"/>
      <c r="J26" s="1"/>
      <c r="K26" s="1"/>
      <c r="L26" s="1"/>
      <c r="M26" s="7"/>
    </row>
    <row r="27" spans="1:13" s="9" customFormat="1" ht="15.95" customHeight="1">
      <c r="A27" s="7">
        <v>7</v>
      </c>
      <c r="B27" s="15"/>
      <c r="C27" s="7" t="s">
        <v>40</v>
      </c>
      <c r="D27" s="8" t="s">
        <v>65</v>
      </c>
      <c r="E27" s="1" t="s">
        <v>11</v>
      </c>
      <c r="F27" s="1"/>
      <c r="G27" s="1"/>
      <c r="H27" s="1"/>
      <c r="I27" s="1"/>
      <c r="J27" s="1"/>
      <c r="K27" s="1"/>
      <c r="L27" s="1"/>
      <c r="M27" s="7"/>
    </row>
    <row r="28" spans="1:13" s="9" customFormat="1" ht="15.95" customHeight="1">
      <c r="A28" s="7">
        <v>8</v>
      </c>
      <c r="B28" s="16"/>
      <c r="C28" s="7" t="s">
        <v>41</v>
      </c>
      <c r="D28" s="8" t="s">
        <v>66</v>
      </c>
      <c r="E28" s="1" t="s">
        <v>11</v>
      </c>
      <c r="F28" s="1"/>
      <c r="G28" s="1"/>
      <c r="H28" s="1"/>
      <c r="I28" s="1"/>
      <c r="J28" s="1"/>
      <c r="K28" s="1"/>
      <c r="L28" s="1"/>
      <c r="M28" s="7"/>
    </row>
  </sheetData>
  <sortState ref="A2:R18">
    <sortCondition descending="1" ref="K1"/>
  </sortState>
  <mergeCells count="13">
    <mergeCell ref="B4:B20"/>
    <mergeCell ref="B21:B28"/>
    <mergeCell ref="A1:M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</mergeCells>
  <phoneticPr fontId="1" type="noConversion"/>
  <conditionalFormatting sqref="C16 C7:C9">
    <cfRule type="duplicateValues" dxfId="2" priority="4"/>
  </conditionalFormatting>
  <conditionalFormatting sqref="C21:C28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成绩公示</vt:lpstr>
      <vt:lpstr>成绩公示!Print_Area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2024-04-18T03:23:05Z</dcterms:modified>
</cp:coreProperties>
</file>