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20" windowHeight="11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<sst xmlns="http://schemas.openxmlformats.org/spreadsheetml/2006/main" count="42" uniqueCount="27">
  <si>
    <t>邵阳县中小企业融资担保有限责任公司公开招聘考试综合成绩表</t>
  </si>
  <si>
    <t>姓名</t>
  </si>
  <si>
    <t>性别</t>
  </si>
  <si>
    <t>报考岗位</t>
  </si>
  <si>
    <t>笔试得分</t>
  </si>
  <si>
    <t>笔试成绩60%</t>
  </si>
  <si>
    <t>面试得分</t>
  </si>
  <si>
    <t>面试成绩40%</t>
  </si>
  <si>
    <t>综合成绩</t>
  </si>
  <si>
    <t>排名</t>
  </si>
  <si>
    <t>备注</t>
  </si>
  <si>
    <t>罗焕杰</t>
  </si>
  <si>
    <t>男</t>
  </si>
  <si>
    <t>风控法务部</t>
  </si>
  <si>
    <t>夏琳</t>
  </si>
  <si>
    <t>女</t>
  </si>
  <si>
    <t>面试缺考</t>
  </si>
  <si>
    <t>刘卓航</t>
  </si>
  <si>
    <t>担保业务部</t>
  </si>
  <si>
    <t>姜旎臻</t>
  </si>
  <si>
    <t>谭健</t>
  </si>
  <si>
    <t>谢钟灵</t>
  </si>
  <si>
    <t>刘兰梦</t>
  </si>
  <si>
    <t>综合管理部</t>
  </si>
  <si>
    <t>柳欣琪</t>
  </si>
  <si>
    <t>戴晓媚</t>
  </si>
  <si>
    <t>李广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</si>
</sst>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1"/>
      <name val="宋体"/>
      <charset val="134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tabSelected="1" workbookViewId="0">
      <selection activeCell="D10" sqref="D10"/>
    </sheetView>
  </sheetViews>
  <sheetFormatPr defaultColWidth="9" defaultRowHeight="13.5"/>
  <cols>
    <col min="1" max="2" width="9" style="3"/>
    <col min="3" max="3" width="19" style="3" customWidth="1"/>
    <col min="4" max="4" width="7.375" style="4" customWidth="1"/>
    <col min="5" max="5" width="8.5" style="5" customWidth="1"/>
    <col min="6" max="6" width="8.625" style="5" customWidth="1"/>
    <col min="7" max="7" width="10" style="5" customWidth="1"/>
    <col min="8" max="8" width="9" style="5"/>
    <col min="9" max="9" width="8.5" style="6" customWidth="1"/>
  </cols>
  <sheetData>
    <row r="1" ht="58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15"/>
    </row>
    <row r="2" ht="34" customHeight="1" spans="1:10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11" t="s">
        <v>8</v>
      </c>
      <c r="I2" s="8" t="s">
        <v>9</v>
      </c>
      <c r="J2" s="16" t="s">
        <v>10</v>
      </c>
    </row>
    <row r="3" s="1" customFormat="1" ht="34" customHeight="1" spans="1:10">
      <c r="A3" s="12" t="s">
        <v>11</v>
      </c>
      <c r="B3" s="12" t="s">
        <v>12</v>
      </c>
      <c r="C3" s="13" t="s">
        <v>13</v>
      </c>
      <c r="D3" s="10">
        <v>60</v>
      </c>
      <c r="E3" s="10">
        <f t="shared" ref="E3:E12" si="0">D3*0.6</f>
        <v>36</v>
      </c>
      <c r="F3" s="10">
        <v>77.7</v>
      </c>
      <c r="G3" s="14">
        <f t="shared" ref="G3:G12" si="1">F3*0.4</f>
        <v>31.08</v>
      </c>
      <c r="H3" s="10">
        <f t="shared" ref="H3:H12" si="2">E3+G3</f>
        <v>67.08</v>
      </c>
      <c r="I3" s="12">
        <v>1</v>
      </c>
      <c r="J3" s="17"/>
    </row>
    <row r="4" s="1" customFormat="1" ht="34" customHeight="1" spans="1:10">
      <c r="A4" s="12" t="s">
        <v>14</v>
      </c>
      <c r="B4" s="12" t="s">
        <v>15</v>
      </c>
      <c r="C4" s="13" t="s">
        <v>13</v>
      </c>
      <c r="D4" s="10">
        <v>58</v>
      </c>
      <c r="E4" s="10">
        <f t="shared" si="0"/>
        <v>34.8</v>
      </c>
      <c r="F4" s="10">
        <v>0</v>
      </c>
      <c r="G4" s="14">
        <f t="shared" si="1"/>
        <v>0</v>
      </c>
      <c r="H4" s="10">
        <f t="shared" si="2"/>
        <v>34.8</v>
      </c>
      <c r="I4" s="12">
        <v>2</v>
      </c>
      <c r="J4" s="12" t="s">
        <v>16</v>
      </c>
    </row>
    <row r="5" s="2" customFormat="1" ht="34" customHeight="1" spans="1:10">
      <c r="A5" s="8" t="s">
        <v>17</v>
      </c>
      <c r="B5" s="8" t="s">
        <v>15</v>
      </c>
      <c r="C5" s="8" t="s">
        <v>18</v>
      </c>
      <c r="D5" s="10">
        <v>60</v>
      </c>
      <c r="E5" s="10">
        <f t="shared" si="0"/>
        <v>36</v>
      </c>
      <c r="F5" s="10">
        <v>78.26</v>
      </c>
      <c r="G5" s="10">
        <f>F5*0.4</f>
        <v>31.304</v>
      </c>
      <c r="H5" s="10">
        <f t="shared" si="2"/>
        <v>67.304</v>
      </c>
      <c r="I5" s="8">
        <v>1</v>
      </c>
      <c r="J5" s="18"/>
    </row>
    <row r="6" s="2" customFormat="1" ht="34" customHeight="1" spans="1:10">
      <c r="A6" s="8" t="s">
        <v>19</v>
      </c>
      <c r="B6" s="8" t="s">
        <v>15</v>
      </c>
      <c r="C6" s="8" t="s">
        <v>18</v>
      </c>
      <c r="D6" s="10">
        <v>50</v>
      </c>
      <c r="E6" s="10">
        <f t="shared" si="0"/>
        <v>30</v>
      </c>
      <c r="F6" s="10">
        <v>84.2</v>
      </c>
      <c r="G6" s="10">
        <f t="shared" si="1"/>
        <v>33.68</v>
      </c>
      <c r="H6" s="10">
        <f t="shared" si="2"/>
        <v>63.68</v>
      </c>
      <c r="I6" s="8">
        <v>2</v>
      </c>
      <c r="J6" s="18"/>
    </row>
    <row r="7" s="2" customFormat="1" ht="34" customHeight="1" spans="1:10">
      <c r="A7" s="8" t="s">
        <v>20</v>
      </c>
      <c r="B7" s="8" t="s">
        <v>12</v>
      </c>
      <c r="C7" s="8" t="s">
        <v>18</v>
      </c>
      <c r="D7" s="10">
        <v>52</v>
      </c>
      <c r="E7" s="10">
        <f t="shared" si="0"/>
        <v>31.2</v>
      </c>
      <c r="F7" s="10">
        <v>78.5</v>
      </c>
      <c r="G7" s="10">
        <f t="shared" si="1"/>
        <v>31.4</v>
      </c>
      <c r="H7" s="10">
        <f t="shared" si="2"/>
        <v>62.6</v>
      </c>
      <c r="I7" s="8">
        <v>3</v>
      </c>
      <c r="J7" s="18"/>
    </row>
    <row r="8" s="2" customFormat="1" ht="34" customHeight="1" spans="1:10">
      <c r="A8" s="8" t="s">
        <v>21</v>
      </c>
      <c r="B8" s="8" t="s">
        <v>12</v>
      </c>
      <c r="C8" s="8" t="s">
        <v>18</v>
      </c>
      <c r="D8" s="10">
        <v>50</v>
      </c>
      <c r="E8" s="10">
        <f t="shared" si="0"/>
        <v>30</v>
      </c>
      <c r="F8" s="10">
        <v>79.4</v>
      </c>
      <c r="G8" s="10">
        <f t="shared" si="1"/>
        <v>31.76</v>
      </c>
      <c r="H8" s="10">
        <f t="shared" si="2"/>
        <v>61.76</v>
      </c>
      <c r="I8" s="8">
        <v>4</v>
      </c>
      <c r="J8" s="18"/>
    </row>
    <row r="9" s="2" customFormat="1" ht="34" customHeight="1" spans="1:10">
      <c r="A9" s="8" t="s">
        <v>22</v>
      </c>
      <c r="B9" s="8" t="s">
        <v>15</v>
      </c>
      <c r="C9" s="8" t="s">
        <v>23</v>
      </c>
      <c r="D9" s="10">
        <v>63</v>
      </c>
      <c r="E9" s="10">
        <f t="shared" si="0"/>
        <v>37.8</v>
      </c>
      <c r="F9" s="10">
        <v>81</v>
      </c>
      <c r="G9" s="10">
        <f t="shared" si="1"/>
        <v>32.4</v>
      </c>
      <c r="H9" s="10">
        <f t="shared" si="2"/>
        <v>70.2</v>
      </c>
      <c r="I9" s="8">
        <v>1</v>
      </c>
      <c r="J9" s="18"/>
    </row>
    <row r="10" s="2" customFormat="1" ht="34" customHeight="1" spans="1:10">
      <c r="A10" s="8" t="s">
        <v>24</v>
      </c>
      <c r="B10" s="8" t="s">
        <v>15</v>
      </c>
      <c r="C10" s="8" t="s">
        <v>23</v>
      </c>
      <c r="D10" s="10">
        <v>60</v>
      </c>
      <c r="E10" s="10">
        <f t="shared" si="0"/>
        <v>36</v>
      </c>
      <c r="F10" s="10">
        <v>81.3</v>
      </c>
      <c r="G10" s="10">
        <f t="shared" si="1"/>
        <v>32.52</v>
      </c>
      <c r="H10" s="10">
        <f t="shared" si="2"/>
        <v>68.52</v>
      </c>
      <c r="I10" s="8">
        <v>2</v>
      </c>
      <c r="J10" s="18"/>
    </row>
    <row r="11" s="2" customFormat="1" ht="34" customHeight="1" spans="1:10">
      <c r="A11" s="8" t="s">
        <v>25</v>
      </c>
      <c r="B11" s="8" t="s">
        <v>15</v>
      </c>
      <c r="C11" s="8" t="s">
        <v>23</v>
      </c>
      <c r="D11" s="10">
        <v>62</v>
      </c>
      <c r="E11" s="10">
        <f t="shared" si="0"/>
        <v>37.2</v>
      </c>
      <c r="F11" s="10">
        <v>77.3</v>
      </c>
      <c r="G11" s="10">
        <f t="shared" si="1"/>
        <v>30.92</v>
      </c>
      <c r="H11" s="10">
        <f t="shared" si="2"/>
        <v>68.12</v>
      </c>
      <c r="I11" s="8">
        <v>3</v>
      </c>
      <c r="J11" s="18"/>
    </row>
    <row r="12" s="2" customFormat="1" ht="34" customHeight="1" spans="1:10">
      <c r="A12" s="8" t="s">
        <v>26</v>
      </c>
      <c r="B12" s="8" t="s">
        <v>12</v>
      </c>
      <c r="C12" s="8" t="s">
        <v>23</v>
      </c>
      <c r="D12" s="10">
        <v>61</v>
      </c>
      <c r="E12" s="10">
        <f t="shared" si="0"/>
        <v>36.6</v>
      </c>
      <c r="F12" s="10">
        <v>78.2</v>
      </c>
      <c r="G12" s="10">
        <f t="shared" si="1"/>
        <v>31.28</v>
      </c>
      <c r="H12" s="10">
        <f t="shared" si="2"/>
        <v>67.88</v>
      </c>
      <c r="I12" s="8">
        <v>4</v>
      </c>
      <c r="J12" s="18"/>
    </row>
  </sheetData>
  <mergeCells count="1">
    <mergeCell ref="A1:J1"/>
  </mergeCells>
  <pageMargins left="0.75" right="0.75" top="1" bottom="1" header="0.5" footer="0.5"/>
  <pageSetup paperSize="9" scale="8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半熟芝士</cp:lastModifiedBy>
  <dcterms:created xsi:type="dcterms:W3CDTF">2020-12-12T04:51:00Z</dcterms:created>
  <dcterms:modified xsi:type="dcterms:W3CDTF">2024-04-15T02:43:43Z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19463C609FBE4F16ABEE1BC348E2C682_13</vt:lpwstr>
  </property>
</Properties>
</file>