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<sst xmlns="http://schemas.openxmlformats.org/spreadsheetml/2006/main" count="47" uniqueCount="31">
  <si>
    <t>武安市2024年公开招聘文化展馆讲解人员成绩表</t>
  </si>
  <si>
    <t>准考证号</t>
  </si>
  <si>
    <t>考场号</t>
  </si>
  <si>
    <t>面试序号</t>
  </si>
  <si>
    <t>笔试成绩</t>
  </si>
  <si>
    <t>面试成绩</t>
  </si>
  <si>
    <t>笔试*40%</t>
  </si>
  <si>
    <t>面试*60%</t>
  </si>
  <si>
    <t>总成绩</t>
  </si>
  <si>
    <t>排名</t>
  </si>
  <si>
    <t>是否进入体检</t>
  </si>
  <si>
    <t>021121</t>
  </si>
  <si>
    <t>是</t>
  </si>
  <si>
    <t>021009</t>
  </si>
  <si>
    <t>021019</t>
  </si>
  <si>
    <t>021011</t>
  </si>
  <si>
    <t>021116</t>
  </si>
  <si>
    <t>020815</t>
  </si>
  <si>
    <t>021107</t>
  </si>
  <si>
    <t>否</t>
  </si>
  <si>
    <t>020808</t>
  </si>
  <si>
    <t>021115</t>
  </si>
  <si>
    <t>021026</t>
  </si>
  <si>
    <t>020904</t>
  </si>
  <si>
    <t>020807</t>
  </si>
  <si>
    <t>020814</t>
  </si>
  <si>
    <t>021130</t>
  </si>
  <si>
    <t>020805</t>
  </si>
  <si>
    <t>020817</t>
  </si>
  <si>
    <t>020806</t>
  </si>
  <si>
    <t>020823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</si>
</sst>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20" sqref="A1:J20"/>
    </sheetView>
  </sheetViews>
  <sheetFormatPr defaultColWidth="9" defaultRowHeight="13.5"/>
  <cols>
    <col min="1" max="1" width="11.5" customWidth="1"/>
    <col min="2" max="2" width="7.375" customWidth="1"/>
    <col min="3" max="5" width="11.5" customWidth="1"/>
    <col min="6" max="7" width="11.5" hidden="1" customWidth="1"/>
    <col min="8" max="8" width="11.5" customWidth="1"/>
    <col min="9" max="9" width="8" customWidth="1"/>
    <col min="10" max="10" width="13.75" customWidth="1"/>
  </cols>
  <sheetData>
    <row r="1" ht="4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</row>
    <row r="3" ht="29" customHeight="1" spans="1:10">
      <c r="A3" s="4" t="s">
        <v>11</v>
      </c>
      <c r="B3" s="5">
        <v>5</v>
      </c>
      <c r="C3" s="5">
        <v>16</v>
      </c>
      <c r="D3" s="5">
        <v>70.6</v>
      </c>
      <c r="E3" s="5">
        <v>83.46</v>
      </c>
      <c r="F3" s="5">
        <f t="shared" ref="F3:F20" si="0">D3*0.4</f>
        <v>28.24</v>
      </c>
      <c r="G3" s="5">
        <f t="shared" ref="G3:G20" si="1">E3*0.6</f>
        <v>50.076</v>
      </c>
      <c r="H3" s="5">
        <f t="shared" ref="H3:H20" si="2">F3+G3</f>
        <v>78.316</v>
      </c>
      <c r="I3" s="5">
        <v>1</v>
      </c>
      <c r="J3" s="7" t="s">
        <v>12</v>
      </c>
    </row>
    <row r="4" ht="29" customHeight="1" spans="1:10">
      <c r="A4" s="4" t="s">
        <v>13</v>
      </c>
      <c r="B4" s="5">
        <v>5</v>
      </c>
      <c r="C4" s="5">
        <v>14</v>
      </c>
      <c r="D4" s="5">
        <v>68.6</v>
      </c>
      <c r="E4" s="5">
        <v>81.38</v>
      </c>
      <c r="F4" s="5">
        <f t="shared" si="0"/>
        <v>27.44</v>
      </c>
      <c r="G4" s="5">
        <f t="shared" si="1"/>
        <v>48.828</v>
      </c>
      <c r="H4" s="5">
        <f t="shared" si="2"/>
        <v>76.268</v>
      </c>
      <c r="I4" s="5">
        <v>2</v>
      </c>
      <c r="J4" s="7" t="s">
        <v>12</v>
      </c>
    </row>
    <row r="5" ht="29" customHeight="1" spans="1:10">
      <c r="A5" s="4" t="s">
        <v>14</v>
      </c>
      <c r="B5" s="5">
        <v>5</v>
      </c>
      <c r="C5" s="5">
        <v>11</v>
      </c>
      <c r="D5" s="5">
        <v>63.2</v>
      </c>
      <c r="E5" s="5">
        <v>81.38</v>
      </c>
      <c r="F5" s="5">
        <f t="shared" si="0"/>
        <v>25.28</v>
      </c>
      <c r="G5" s="5">
        <f t="shared" si="1"/>
        <v>48.828</v>
      </c>
      <c r="H5" s="5">
        <f t="shared" si="2"/>
        <v>74.108</v>
      </c>
      <c r="I5" s="5">
        <v>3</v>
      </c>
      <c r="J5" s="7" t="s">
        <v>12</v>
      </c>
    </row>
    <row r="6" ht="29" customHeight="1" spans="1:10">
      <c r="A6" s="4" t="s">
        <v>15</v>
      </c>
      <c r="B6" s="5">
        <v>5</v>
      </c>
      <c r="C6" s="5">
        <v>9</v>
      </c>
      <c r="D6" s="5">
        <v>66.4</v>
      </c>
      <c r="E6" s="5">
        <v>78.56</v>
      </c>
      <c r="F6" s="5">
        <f t="shared" si="0"/>
        <v>26.56</v>
      </c>
      <c r="G6" s="5">
        <f t="shared" si="1"/>
        <v>47.136</v>
      </c>
      <c r="H6" s="5">
        <f t="shared" si="2"/>
        <v>73.696</v>
      </c>
      <c r="I6" s="5">
        <v>4</v>
      </c>
      <c r="J6" s="7" t="s">
        <v>12</v>
      </c>
    </row>
    <row r="7" ht="29" customHeight="1" spans="1:10">
      <c r="A7" s="4" t="s">
        <v>16</v>
      </c>
      <c r="B7" s="5">
        <v>5</v>
      </c>
      <c r="C7" s="5">
        <v>12</v>
      </c>
      <c r="D7" s="5">
        <v>57.4</v>
      </c>
      <c r="E7" s="5">
        <v>82.86</v>
      </c>
      <c r="F7" s="5">
        <f t="shared" si="0"/>
        <v>22.96</v>
      </c>
      <c r="G7" s="5">
        <f t="shared" si="1"/>
        <v>49.716</v>
      </c>
      <c r="H7" s="5">
        <f t="shared" si="2"/>
        <v>72.676</v>
      </c>
      <c r="I7" s="5">
        <v>5</v>
      </c>
      <c r="J7" s="7" t="s">
        <v>12</v>
      </c>
    </row>
    <row r="8" ht="29" customHeight="1" spans="1:10">
      <c r="A8" s="4" t="s">
        <v>17</v>
      </c>
      <c r="B8" s="5">
        <v>5</v>
      </c>
      <c r="C8" s="5">
        <v>5</v>
      </c>
      <c r="D8" s="5">
        <v>56.6</v>
      </c>
      <c r="E8" s="5">
        <v>82.72</v>
      </c>
      <c r="F8" s="5">
        <f t="shared" si="0"/>
        <v>22.64</v>
      </c>
      <c r="G8" s="5">
        <f t="shared" si="1"/>
        <v>49.632</v>
      </c>
      <c r="H8" s="5">
        <f t="shared" si="2"/>
        <v>72.272</v>
      </c>
      <c r="I8" s="5">
        <v>6</v>
      </c>
      <c r="J8" s="7" t="s">
        <v>12</v>
      </c>
    </row>
    <row r="9" ht="29" customHeight="1" spans="1:10">
      <c r="A9" s="4" t="s">
        <v>18</v>
      </c>
      <c r="B9" s="5">
        <v>5</v>
      </c>
      <c r="C9" s="5">
        <v>6</v>
      </c>
      <c r="D9" s="5">
        <v>58.8</v>
      </c>
      <c r="E9" s="5">
        <v>80.98</v>
      </c>
      <c r="F9" s="5">
        <f t="shared" si="0"/>
        <v>23.52</v>
      </c>
      <c r="G9" s="5">
        <f t="shared" si="1"/>
        <v>48.588</v>
      </c>
      <c r="H9" s="5">
        <f t="shared" si="2"/>
        <v>72.108</v>
      </c>
      <c r="I9" s="5">
        <v>7</v>
      </c>
      <c r="J9" s="7" t="s">
        <v>19</v>
      </c>
    </row>
    <row r="10" ht="29" customHeight="1" spans="1:10">
      <c r="A10" s="4" t="s">
        <v>20</v>
      </c>
      <c r="B10" s="5">
        <v>5</v>
      </c>
      <c r="C10" s="5">
        <v>4</v>
      </c>
      <c r="D10" s="5">
        <v>55.4</v>
      </c>
      <c r="E10" s="5">
        <v>81.92</v>
      </c>
      <c r="F10" s="5">
        <f t="shared" si="0"/>
        <v>22.16</v>
      </c>
      <c r="G10" s="5">
        <f t="shared" si="1"/>
        <v>49.152</v>
      </c>
      <c r="H10" s="5">
        <f t="shared" si="2"/>
        <v>71.312</v>
      </c>
      <c r="I10" s="5">
        <v>8</v>
      </c>
      <c r="J10" s="7" t="s">
        <v>19</v>
      </c>
    </row>
    <row r="11" ht="29" customHeight="1" spans="1:10">
      <c r="A11" s="4" t="s">
        <v>21</v>
      </c>
      <c r="B11" s="5">
        <v>5</v>
      </c>
      <c r="C11" s="5">
        <v>15</v>
      </c>
      <c r="D11" s="5">
        <v>56.8</v>
      </c>
      <c r="E11" s="5">
        <v>80.74</v>
      </c>
      <c r="F11" s="5">
        <f t="shared" si="0"/>
        <v>22.72</v>
      </c>
      <c r="G11" s="5">
        <f t="shared" si="1"/>
        <v>48.444</v>
      </c>
      <c r="H11" s="5">
        <f t="shared" si="2"/>
        <v>71.164</v>
      </c>
      <c r="I11" s="5">
        <v>9</v>
      </c>
      <c r="J11" s="7" t="s">
        <v>19</v>
      </c>
    </row>
    <row r="12" ht="29" customHeight="1" spans="1:10">
      <c r="A12" s="4" t="s">
        <v>22</v>
      </c>
      <c r="B12" s="5">
        <v>5</v>
      </c>
      <c r="C12" s="5">
        <v>7</v>
      </c>
      <c r="D12" s="5">
        <v>57.4</v>
      </c>
      <c r="E12" s="5">
        <v>79.44</v>
      </c>
      <c r="F12" s="5">
        <f t="shared" si="0"/>
        <v>22.96</v>
      </c>
      <c r="G12" s="5">
        <f t="shared" si="1"/>
        <v>47.664</v>
      </c>
      <c r="H12" s="5">
        <f t="shared" si="2"/>
        <v>70.624</v>
      </c>
      <c r="I12" s="5">
        <v>10</v>
      </c>
      <c r="J12" s="7" t="s">
        <v>19</v>
      </c>
    </row>
    <row r="13" ht="29" customHeight="1" spans="1:10">
      <c r="A13" s="4" t="s">
        <v>23</v>
      </c>
      <c r="B13" s="5">
        <v>5</v>
      </c>
      <c r="C13" s="5">
        <v>17</v>
      </c>
      <c r="D13" s="5">
        <v>55</v>
      </c>
      <c r="E13" s="5">
        <v>80.34</v>
      </c>
      <c r="F13" s="5">
        <f t="shared" si="0"/>
        <v>22</v>
      </c>
      <c r="G13" s="5">
        <f t="shared" si="1"/>
        <v>48.204</v>
      </c>
      <c r="H13" s="5">
        <f t="shared" si="2"/>
        <v>70.204</v>
      </c>
      <c r="I13" s="5">
        <v>11</v>
      </c>
      <c r="J13" s="7" t="s">
        <v>19</v>
      </c>
    </row>
    <row r="14" ht="29" customHeight="1" spans="1:10">
      <c r="A14" s="4" t="s">
        <v>24</v>
      </c>
      <c r="B14" s="5">
        <v>5</v>
      </c>
      <c r="C14" s="5">
        <v>3</v>
      </c>
      <c r="D14" s="5">
        <v>54.2</v>
      </c>
      <c r="E14" s="5">
        <v>80.84</v>
      </c>
      <c r="F14" s="5">
        <f t="shared" si="0"/>
        <v>21.68</v>
      </c>
      <c r="G14" s="5">
        <f t="shared" si="1"/>
        <v>48.504</v>
      </c>
      <c r="H14" s="5">
        <f t="shared" si="2"/>
        <v>70.184</v>
      </c>
      <c r="I14" s="5">
        <v>12</v>
      </c>
      <c r="J14" s="7" t="s">
        <v>19</v>
      </c>
    </row>
    <row r="15" ht="29" customHeight="1" spans="1:10">
      <c r="A15" s="4" t="s">
        <v>25</v>
      </c>
      <c r="B15" s="5">
        <v>5</v>
      </c>
      <c r="C15" s="5">
        <v>1</v>
      </c>
      <c r="D15" s="5">
        <v>52.4</v>
      </c>
      <c r="E15" s="5">
        <v>81.54</v>
      </c>
      <c r="F15" s="5">
        <f t="shared" si="0"/>
        <v>20.96</v>
      </c>
      <c r="G15" s="5">
        <f t="shared" si="1"/>
        <v>48.924</v>
      </c>
      <c r="H15" s="5">
        <f t="shared" si="2"/>
        <v>69.884</v>
      </c>
      <c r="I15" s="5">
        <v>13</v>
      </c>
      <c r="J15" s="7" t="s">
        <v>19</v>
      </c>
    </row>
    <row r="16" ht="29" customHeight="1" spans="1:10">
      <c r="A16" s="4" t="s">
        <v>26</v>
      </c>
      <c r="B16" s="5">
        <v>5</v>
      </c>
      <c r="C16" s="5">
        <v>10</v>
      </c>
      <c r="D16" s="5">
        <v>55.8</v>
      </c>
      <c r="E16" s="5">
        <v>78.3</v>
      </c>
      <c r="F16" s="5">
        <f t="shared" si="0"/>
        <v>22.32</v>
      </c>
      <c r="G16" s="5">
        <f t="shared" si="1"/>
        <v>46.98</v>
      </c>
      <c r="H16" s="5">
        <f t="shared" si="2"/>
        <v>69.3</v>
      </c>
      <c r="I16" s="5">
        <v>14</v>
      </c>
      <c r="J16" s="7" t="s">
        <v>19</v>
      </c>
    </row>
    <row r="17" ht="29" customHeight="1" spans="1:10">
      <c r="A17" s="4" t="s">
        <v>27</v>
      </c>
      <c r="B17" s="5">
        <v>5</v>
      </c>
      <c r="C17" s="5">
        <v>18</v>
      </c>
      <c r="D17" s="5">
        <v>49.8</v>
      </c>
      <c r="E17" s="5">
        <v>80.68</v>
      </c>
      <c r="F17" s="5">
        <f t="shared" si="0"/>
        <v>19.92</v>
      </c>
      <c r="G17" s="5">
        <f t="shared" si="1"/>
        <v>48.408</v>
      </c>
      <c r="H17" s="5">
        <f t="shared" si="2"/>
        <v>68.328</v>
      </c>
      <c r="I17" s="5">
        <v>15</v>
      </c>
      <c r="J17" s="7" t="s">
        <v>19</v>
      </c>
    </row>
    <row r="18" ht="29" customHeight="1" spans="1:10">
      <c r="A18" s="4" t="s">
        <v>28</v>
      </c>
      <c r="B18" s="5">
        <v>5</v>
      </c>
      <c r="C18" s="5">
        <v>13</v>
      </c>
      <c r="D18" s="5">
        <v>51.2</v>
      </c>
      <c r="E18" s="5">
        <v>77.78</v>
      </c>
      <c r="F18" s="5">
        <f t="shared" si="0"/>
        <v>20.48</v>
      </c>
      <c r="G18" s="5">
        <f t="shared" si="1"/>
        <v>46.668</v>
      </c>
      <c r="H18" s="5">
        <f t="shared" si="2"/>
        <v>67.148</v>
      </c>
      <c r="I18" s="5">
        <v>16</v>
      </c>
      <c r="J18" s="7" t="s">
        <v>19</v>
      </c>
    </row>
    <row r="19" ht="29" customHeight="1" spans="1:10">
      <c r="A19" s="4" t="s">
        <v>29</v>
      </c>
      <c r="B19" s="5">
        <v>5</v>
      </c>
      <c r="C19" s="5">
        <v>8</v>
      </c>
      <c r="D19" s="5">
        <v>49.8</v>
      </c>
      <c r="E19" s="5">
        <v>78.58</v>
      </c>
      <c r="F19" s="5">
        <f t="shared" si="0"/>
        <v>19.92</v>
      </c>
      <c r="G19" s="5">
        <f t="shared" si="1"/>
        <v>47.148</v>
      </c>
      <c r="H19" s="5">
        <f t="shared" si="2"/>
        <v>67.068</v>
      </c>
      <c r="I19" s="5">
        <v>17</v>
      </c>
      <c r="J19" s="7" t="s">
        <v>19</v>
      </c>
    </row>
    <row r="20" ht="29" customHeight="1" spans="1:10">
      <c r="A20" s="4" t="s">
        <v>30</v>
      </c>
      <c r="B20" s="5">
        <v>5</v>
      </c>
      <c r="C20" s="5">
        <v>2</v>
      </c>
      <c r="D20" s="5">
        <v>48.8</v>
      </c>
      <c r="E20" s="5">
        <v>78.14</v>
      </c>
      <c r="F20" s="5">
        <f t="shared" si="0"/>
        <v>19.52</v>
      </c>
      <c r="G20" s="5">
        <f t="shared" si="1"/>
        <v>46.884</v>
      </c>
      <c r="H20" s="5">
        <f t="shared" si="2"/>
        <v>66.404</v>
      </c>
      <c r="I20" s="5">
        <v>18</v>
      </c>
      <c r="J20" s="7" t="s">
        <v>19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之辰</cp:lastModifiedBy>
  <dcterms:created xsi:type="dcterms:W3CDTF">2024-04-20T07:16:00Z</dcterms:created>
  <dcterms:modified xsi:type="dcterms:W3CDTF">2024-04-22T03:08:29Z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42C2313A800944C1904E8B02FDC995DB</vt:lpwstr>
  </property>
  <property fmtid="{D5CDD505-2E9C-101B-9397-08002B2CF9AE}" pid="3" name="KSOProductBuildVer">
    <vt:lpwstr>2052-11.8.2.10972</vt:lpwstr>
  </property>
</Properties>
</file>