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<sst xmlns="http://schemas.openxmlformats.org/spreadsheetml/2006/main" count="55" uniqueCount="10">
  <si>
    <t>2024年全椒县应急管理综合行政执法专职技术
检查员招聘笔试成绩及资格复审人员名单</t>
  </si>
  <si>
    <t>序号</t>
  </si>
  <si>
    <t>准考证号</t>
  </si>
  <si>
    <t>职位代码</t>
  </si>
  <si>
    <t>职位名称</t>
  </si>
  <si>
    <t>成绩</t>
  </si>
  <si>
    <t>备注</t>
  </si>
  <si>
    <t>应急管理综合行政执法专职技术检查员</t>
  </si>
  <si>
    <t>进入资格复审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</si>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</sst>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24" sqref="F24"/>
    </sheetView>
  </sheetViews>
  <sheetFormatPr defaultColWidth="9" defaultRowHeight="13.5" outlineLevelCol="5"/>
  <cols>
    <col min="1" max="1" width="6.25" customWidth="1"/>
    <col min="2" max="2" width="14.875" customWidth="1"/>
    <col min="3" max="3" width="11.5" customWidth="1"/>
    <col min="4" max="4" width="35.5" customWidth="1"/>
    <col min="5" max="5" width="11.375" customWidth="1"/>
    <col min="6" max="6" width="16" customWidth="1"/>
  </cols>
  <sheetData>
    <row r="1" ht="82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4" t="str">
        <f>"202400400101"</f>
        <v>202400400101</v>
      </c>
      <c r="C3" s="4" t="str">
        <f>"2024001"</f>
        <v>2024001</v>
      </c>
      <c r="D3" s="4" t="s">
        <v>7</v>
      </c>
      <c r="E3" s="5">
        <v>72.5</v>
      </c>
      <c r="F3" s="4" t="s">
        <v>8</v>
      </c>
    </row>
    <row r="4" ht="30" customHeight="1" spans="1:6">
      <c r="A4" s="4">
        <v>2</v>
      </c>
      <c r="B4" s="4" t="str">
        <f>"202400400102"</f>
        <v>202400400102</v>
      </c>
      <c r="C4" s="4" t="str">
        <f>"2024001"</f>
        <v>2024001</v>
      </c>
      <c r="D4" s="4" t="s">
        <v>7</v>
      </c>
      <c r="E4" s="5">
        <v>77</v>
      </c>
      <c r="F4" s="4" t="s">
        <v>8</v>
      </c>
    </row>
    <row r="5" ht="30" customHeight="1" spans="1:6">
      <c r="A5" s="4">
        <v>3</v>
      </c>
      <c r="B5" s="4" t="str">
        <f>"202400400103"</f>
        <v>202400400103</v>
      </c>
      <c r="C5" s="4" t="str">
        <f>"2024001"</f>
        <v>2024001</v>
      </c>
      <c r="D5" s="4" t="s">
        <v>7</v>
      </c>
      <c r="E5" s="5">
        <v>68</v>
      </c>
      <c r="F5" s="4" t="s">
        <v>8</v>
      </c>
    </row>
    <row r="6" ht="30" customHeight="1" spans="1:6">
      <c r="A6" s="4">
        <v>4</v>
      </c>
      <c r="B6" s="4" t="str">
        <f>"202400400104"</f>
        <v>202400400104</v>
      </c>
      <c r="C6" s="4" t="str">
        <f t="shared" ref="C6:C26" si="0">"2024002"</f>
        <v>2024002</v>
      </c>
      <c r="D6" s="4" t="s">
        <v>7</v>
      </c>
      <c r="E6" s="4">
        <v>0</v>
      </c>
      <c r="F6" s="4" t="s">
        <v>9</v>
      </c>
    </row>
    <row r="7" ht="30" customHeight="1" spans="1:6">
      <c r="A7" s="4">
        <v>5</v>
      </c>
      <c r="B7" s="4" t="str">
        <f>"202400400105"</f>
        <v>202400400105</v>
      </c>
      <c r="C7" s="4" t="str">
        <f t="shared" si="0"/>
        <v>2024002</v>
      </c>
      <c r="D7" s="4" t="s">
        <v>7</v>
      </c>
      <c r="E7" s="4">
        <v>0</v>
      </c>
      <c r="F7" s="4" t="s">
        <v>9</v>
      </c>
    </row>
    <row r="8" ht="30" customHeight="1" spans="1:6">
      <c r="A8" s="4">
        <v>6</v>
      </c>
      <c r="B8" s="4" t="str">
        <f>"202400400106"</f>
        <v>202400400106</v>
      </c>
      <c r="C8" s="4" t="str">
        <f t="shared" si="0"/>
        <v>2024002</v>
      </c>
      <c r="D8" s="4" t="s">
        <v>7</v>
      </c>
      <c r="E8" s="4">
        <v>0</v>
      </c>
      <c r="F8" s="4" t="s">
        <v>9</v>
      </c>
    </row>
    <row r="9" ht="30" customHeight="1" spans="1:6">
      <c r="A9" s="4">
        <v>7</v>
      </c>
      <c r="B9" s="4" t="str">
        <f>"202400400107"</f>
        <v>202400400107</v>
      </c>
      <c r="C9" s="4" t="str">
        <f t="shared" si="0"/>
        <v>2024002</v>
      </c>
      <c r="D9" s="4" t="s">
        <v>7</v>
      </c>
      <c r="E9" s="4">
        <v>0</v>
      </c>
      <c r="F9" s="4" t="s">
        <v>9</v>
      </c>
    </row>
    <row r="10" ht="30" customHeight="1" spans="1:6">
      <c r="A10" s="4">
        <v>8</v>
      </c>
      <c r="B10" s="4" t="str">
        <f>"202400400108"</f>
        <v>202400400108</v>
      </c>
      <c r="C10" s="4" t="str">
        <f t="shared" si="0"/>
        <v>2024002</v>
      </c>
      <c r="D10" s="4" t="s">
        <v>7</v>
      </c>
      <c r="E10" s="4">
        <v>0</v>
      </c>
      <c r="F10" s="4" t="s">
        <v>9</v>
      </c>
    </row>
    <row r="11" ht="30" customHeight="1" spans="1:6">
      <c r="A11" s="4">
        <v>9</v>
      </c>
      <c r="B11" s="4" t="str">
        <f>"202400400109"</f>
        <v>202400400109</v>
      </c>
      <c r="C11" s="4" t="str">
        <f t="shared" si="0"/>
        <v>2024002</v>
      </c>
      <c r="D11" s="4" t="s">
        <v>7</v>
      </c>
      <c r="E11" s="5">
        <v>75.5</v>
      </c>
      <c r="F11" s="4" t="s">
        <v>8</v>
      </c>
    </row>
    <row r="12" ht="30" customHeight="1" spans="1:6">
      <c r="A12" s="4">
        <v>10</v>
      </c>
      <c r="B12" s="4" t="str">
        <f>"202400400110"</f>
        <v>202400400110</v>
      </c>
      <c r="C12" s="4" t="str">
        <f t="shared" si="0"/>
        <v>2024002</v>
      </c>
      <c r="D12" s="4" t="s">
        <v>7</v>
      </c>
      <c r="E12" s="4">
        <v>0</v>
      </c>
      <c r="F12" s="4" t="s">
        <v>9</v>
      </c>
    </row>
    <row r="13" ht="30" customHeight="1" spans="1:6">
      <c r="A13" s="4">
        <v>11</v>
      </c>
      <c r="B13" s="4" t="str">
        <f>"202400400111"</f>
        <v>202400400111</v>
      </c>
      <c r="C13" s="4" t="str">
        <f t="shared" si="0"/>
        <v>2024002</v>
      </c>
      <c r="D13" s="4" t="s">
        <v>7</v>
      </c>
      <c r="E13" s="4">
        <v>0</v>
      </c>
      <c r="F13" s="4" t="s">
        <v>9</v>
      </c>
    </row>
    <row r="14" ht="30" customHeight="1" spans="1:6">
      <c r="A14" s="4">
        <v>12</v>
      </c>
      <c r="B14" s="4" t="str">
        <f>"202400400112"</f>
        <v>202400400112</v>
      </c>
      <c r="C14" s="4" t="str">
        <f t="shared" si="0"/>
        <v>2024002</v>
      </c>
      <c r="D14" s="4" t="s">
        <v>7</v>
      </c>
      <c r="E14" s="5">
        <v>74.5</v>
      </c>
      <c r="F14" s="4" t="s">
        <v>8</v>
      </c>
    </row>
    <row r="15" ht="30" customHeight="1" spans="1:6">
      <c r="A15" s="4">
        <v>13</v>
      </c>
      <c r="B15" s="4" t="str">
        <f>"202400400113"</f>
        <v>202400400113</v>
      </c>
      <c r="C15" s="4" t="str">
        <f t="shared" si="0"/>
        <v>2024002</v>
      </c>
      <c r="D15" s="4" t="s">
        <v>7</v>
      </c>
      <c r="E15" s="4">
        <v>0</v>
      </c>
      <c r="F15" s="4" t="s">
        <v>9</v>
      </c>
    </row>
    <row r="16" ht="30" customHeight="1" spans="1:6">
      <c r="A16" s="4">
        <v>14</v>
      </c>
      <c r="B16" s="4" t="str">
        <f>"202400400114"</f>
        <v>202400400114</v>
      </c>
      <c r="C16" s="4" t="str">
        <f t="shared" si="0"/>
        <v>2024002</v>
      </c>
      <c r="D16" s="4" t="s">
        <v>7</v>
      </c>
      <c r="E16" s="5">
        <v>72.5</v>
      </c>
      <c r="F16" s="4" t="s">
        <v>8</v>
      </c>
    </row>
    <row r="17" ht="30" customHeight="1" spans="1:6">
      <c r="A17" s="4">
        <v>15</v>
      </c>
      <c r="B17" s="4" t="str">
        <f>"202400400115"</f>
        <v>202400400115</v>
      </c>
      <c r="C17" s="4" t="str">
        <f t="shared" si="0"/>
        <v>2024002</v>
      </c>
      <c r="D17" s="4" t="s">
        <v>7</v>
      </c>
      <c r="E17" s="4">
        <v>0</v>
      </c>
      <c r="F17" s="4" t="s">
        <v>9</v>
      </c>
    </row>
    <row r="18" ht="30" customHeight="1" spans="1:6">
      <c r="A18" s="4">
        <v>16</v>
      </c>
      <c r="B18" s="4" t="str">
        <f>"202400400116"</f>
        <v>202400400116</v>
      </c>
      <c r="C18" s="4" t="str">
        <f t="shared" si="0"/>
        <v>2024002</v>
      </c>
      <c r="D18" s="4" t="s">
        <v>7</v>
      </c>
      <c r="E18" s="4">
        <v>0</v>
      </c>
      <c r="F18" s="4" t="s">
        <v>9</v>
      </c>
    </row>
    <row r="19" ht="30" customHeight="1" spans="1:6">
      <c r="A19" s="4">
        <v>17</v>
      </c>
      <c r="B19" s="4" t="str">
        <f>"202400400117"</f>
        <v>202400400117</v>
      </c>
      <c r="C19" s="4" t="str">
        <f t="shared" si="0"/>
        <v>2024002</v>
      </c>
      <c r="D19" s="4" t="s">
        <v>7</v>
      </c>
      <c r="E19" s="4">
        <v>0</v>
      </c>
      <c r="F19" s="4" t="s">
        <v>9</v>
      </c>
    </row>
    <row r="20" ht="30" customHeight="1" spans="1:6">
      <c r="A20" s="4">
        <v>18</v>
      </c>
      <c r="B20" s="4" t="str">
        <f>"202400400118"</f>
        <v>202400400118</v>
      </c>
      <c r="C20" s="4" t="str">
        <f t="shared" si="0"/>
        <v>2024002</v>
      </c>
      <c r="D20" s="4" t="s">
        <v>7</v>
      </c>
      <c r="E20" s="5">
        <v>76</v>
      </c>
      <c r="F20" s="4" t="s">
        <v>8</v>
      </c>
    </row>
    <row r="21" ht="30" customHeight="1" spans="1:6">
      <c r="A21" s="4">
        <v>19</v>
      </c>
      <c r="B21" s="4" t="str">
        <f>"202400400119"</f>
        <v>202400400119</v>
      </c>
      <c r="C21" s="4" t="str">
        <f t="shared" si="0"/>
        <v>2024002</v>
      </c>
      <c r="D21" s="4" t="s">
        <v>7</v>
      </c>
      <c r="E21" s="4">
        <v>0</v>
      </c>
      <c r="F21" s="4" t="s">
        <v>9</v>
      </c>
    </row>
    <row r="22" ht="30" customHeight="1" spans="1:6">
      <c r="A22" s="4">
        <v>20</v>
      </c>
      <c r="B22" s="4" t="str">
        <f>"202400400120"</f>
        <v>202400400120</v>
      </c>
      <c r="C22" s="4" t="str">
        <f t="shared" si="0"/>
        <v>2024002</v>
      </c>
      <c r="D22" s="4" t="s">
        <v>7</v>
      </c>
      <c r="E22" s="5">
        <v>63.5</v>
      </c>
      <c r="F22" s="4" t="s">
        <v>8</v>
      </c>
    </row>
    <row r="23" ht="30" customHeight="1" spans="1:6">
      <c r="A23" s="4">
        <v>21</v>
      </c>
      <c r="B23" s="4" t="str">
        <f>"202400400121"</f>
        <v>202400400121</v>
      </c>
      <c r="C23" s="4" t="str">
        <f t="shared" si="0"/>
        <v>2024002</v>
      </c>
      <c r="D23" s="4" t="s">
        <v>7</v>
      </c>
      <c r="E23" s="4">
        <v>0</v>
      </c>
      <c r="F23" s="4" t="s">
        <v>9</v>
      </c>
    </row>
    <row r="24" ht="30" customHeight="1" spans="1:6">
      <c r="A24" s="4">
        <v>22</v>
      </c>
      <c r="B24" s="4" t="str">
        <f>"202400400122"</f>
        <v>202400400122</v>
      </c>
      <c r="C24" s="4" t="str">
        <f t="shared" si="0"/>
        <v>2024002</v>
      </c>
      <c r="D24" s="4" t="s">
        <v>7</v>
      </c>
      <c r="E24" s="5">
        <v>79.5</v>
      </c>
      <c r="F24" s="4" t="s">
        <v>8</v>
      </c>
    </row>
    <row r="25" ht="30" customHeight="1" spans="1:6">
      <c r="A25" s="4">
        <v>23</v>
      </c>
      <c r="B25" s="4" t="str">
        <f>"202400400123"</f>
        <v>202400400123</v>
      </c>
      <c r="C25" s="4" t="str">
        <f t="shared" si="0"/>
        <v>2024002</v>
      </c>
      <c r="D25" s="4" t="s">
        <v>7</v>
      </c>
      <c r="E25" s="4">
        <v>0</v>
      </c>
      <c r="F25" s="4" t="s">
        <v>9</v>
      </c>
    </row>
    <row r="26" ht="30" customHeight="1" spans="1:6">
      <c r="A26" s="4">
        <v>24</v>
      </c>
      <c r="B26" s="4" t="str">
        <f>"202400400124"</f>
        <v>202400400124</v>
      </c>
      <c r="C26" s="4" t="str">
        <f t="shared" si="0"/>
        <v>2024002</v>
      </c>
      <c r="D26" s="4" t="s">
        <v>7</v>
      </c>
      <c r="E26" s="4">
        <v>0</v>
      </c>
      <c r="F26" s="4" t="s">
        <v>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一只</cp:lastModifiedBy>
  <dcterms:created xsi:type="dcterms:W3CDTF">2024-04-25T07:16:00Z</dcterms:created>
  <dcterms:modified xsi:type="dcterms:W3CDTF">2024-04-25T08:24:04Z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B91CE8AD6F9D4773AED4EF73372C11D5_13</vt:lpwstr>
  </property>
  <property fmtid="{D5CDD505-2E9C-101B-9397-08002B2CF9AE}" pid="3" name="KSOProductBuildVer">
    <vt:lpwstr>2052-12.1.0.16704</vt:lpwstr>
  </property>
</Properties>
</file>