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40"/>
  </bookViews>
  <sheets>
    <sheet name="Sheet1" sheetId="1" r:id="rId1"/>
  </sheets>
  <externalReferences>
    <externalReference r:id="rId2"/>
  </externalReferences>
  <calcPr calcId="144525"/>
</workbook>
</file>

<file path=xl/sharedStrings.xml><?xml version="1.0" encoding="utf-8"?>
<sst xmlns="http://schemas.openxmlformats.org/spreadsheetml/2006/main" count="482" uniqueCount="238">
  <si>
    <t>2024年微山县事业单位公开招聘工作人员（综合类）
面试人员总成绩及拟进入考察体检范围名单</t>
  </si>
  <si>
    <t>招聘单位</t>
  </si>
  <si>
    <t>岗位名称</t>
  </si>
  <si>
    <t>招聘人数</t>
  </si>
  <si>
    <t>准考证号</t>
  </si>
  <si>
    <t>笔试成绩</t>
  </si>
  <si>
    <t>面试成绩</t>
  </si>
  <si>
    <t>总成绩</t>
  </si>
  <si>
    <t>备注</t>
  </si>
  <si>
    <t>微山县廉政教育中心</t>
  </si>
  <si>
    <t>综合管理A</t>
  </si>
  <si>
    <t>2403081901611</t>
  </si>
  <si>
    <t>拟进入考察体检范围</t>
  </si>
  <si>
    <t>2403081902302</t>
  </si>
  <si>
    <t>2403081900716</t>
  </si>
  <si>
    <t>综合管理B</t>
  </si>
  <si>
    <t>2403081901205</t>
  </si>
  <si>
    <t>2403081901208</t>
  </si>
  <si>
    <t>2403081903505</t>
  </si>
  <si>
    <t>微山县互联网舆情中心</t>
  </si>
  <si>
    <t>综合管理</t>
  </si>
  <si>
    <t>2403081903310</t>
  </si>
  <si>
    <t>2403081900801</t>
  </si>
  <si>
    <t>2403081904017</t>
  </si>
  <si>
    <t>2403081904115</t>
  </si>
  <si>
    <t>2403081903723</t>
  </si>
  <si>
    <t>2403081903929</t>
  </si>
  <si>
    <t>微山县法学会机关</t>
  </si>
  <si>
    <t>2403081903025</t>
  </si>
  <si>
    <t>2403081904325</t>
  </si>
  <si>
    <t>2403081903919</t>
  </si>
  <si>
    <t>2403081902324</t>
  </si>
  <si>
    <t>2403081904224</t>
  </si>
  <si>
    <t>2403081903518</t>
  </si>
  <si>
    <t>微山县机构编制实名制中心</t>
  </si>
  <si>
    <t>2403081903422</t>
  </si>
  <si>
    <t>2403081902927</t>
  </si>
  <si>
    <t>2403081903415</t>
  </si>
  <si>
    <t>中共微山县委县直机关党员服务中心</t>
  </si>
  <si>
    <t>2403081900305</t>
  </si>
  <si>
    <t>2403081900323</t>
  </si>
  <si>
    <t>2403081900613</t>
  </si>
  <si>
    <t>2403081901022</t>
  </si>
  <si>
    <t>2403081902619</t>
  </si>
  <si>
    <t>2403081901217</t>
  </si>
  <si>
    <t>微山县离退休干部服务中心</t>
  </si>
  <si>
    <t>专业技术</t>
  </si>
  <si>
    <t>2403081903925</t>
  </si>
  <si>
    <t>2403081901028</t>
  </si>
  <si>
    <t>2403081901509</t>
  </si>
  <si>
    <t>中共微山县委党史研究中心</t>
  </si>
  <si>
    <t>2403081903620</t>
  </si>
  <si>
    <t>2403081902404</t>
  </si>
  <si>
    <t>2403081902006</t>
  </si>
  <si>
    <t>微山县社会治理服务中心</t>
  </si>
  <si>
    <t>2403081903606</t>
  </si>
  <si>
    <t>2403081904015</t>
  </si>
  <si>
    <t>2403081901524</t>
  </si>
  <si>
    <t>2403081901525</t>
  </si>
  <si>
    <t>2403081900612</t>
  </si>
  <si>
    <t>2403081901916</t>
  </si>
  <si>
    <t>微山县微山湖党性教育中心</t>
  </si>
  <si>
    <t>2403081902801</t>
  </si>
  <si>
    <t>2403081902509</t>
  </si>
  <si>
    <t>2403081902607</t>
  </si>
  <si>
    <t>微山县妇女儿童服务中心</t>
  </si>
  <si>
    <t>2403081904212</t>
  </si>
  <si>
    <t>2403081903407</t>
  </si>
  <si>
    <t>2403081903205</t>
  </si>
  <si>
    <t>微山县大数据中心</t>
  </si>
  <si>
    <t>专业技术A</t>
  </si>
  <si>
    <t>2403081904022</t>
  </si>
  <si>
    <t>2403081904024</t>
  </si>
  <si>
    <t>2403081900914</t>
  </si>
  <si>
    <t>专业技术B</t>
  </si>
  <si>
    <t>2403081904330</t>
  </si>
  <si>
    <t>2403081901905</t>
  </si>
  <si>
    <t>2403081903814</t>
  </si>
  <si>
    <t>微山县能源事业发展中心</t>
  </si>
  <si>
    <t>2403081900704</t>
  </si>
  <si>
    <t>2403081903727</t>
  </si>
  <si>
    <t>2403081904419</t>
  </si>
  <si>
    <t>微山县教育考试服务中心</t>
  </si>
  <si>
    <t>2403081900511</t>
  </si>
  <si>
    <t>2403081901221</t>
  </si>
  <si>
    <t>2403081901102</t>
  </si>
  <si>
    <t>微山县体育事业发展中心</t>
  </si>
  <si>
    <t>2403081901529</t>
  </si>
  <si>
    <t>2403081900607</t>
  </si>
  <si>
    <t>2403081902108</t>
  </si>
  <si>
    <t>微山县信息产业发展服务中心</t>
  </si>
  <si>
    <t>2403081902719</t>
  </si>
  <si>
    <t>2403081901215</t>
  </si>
  <si>
    <t>2403081903804</t>
  </si>
  <si>
    <t>微山县非公经济发展服务中心</t>
  </si>
  <si>
    <t>2403081903319</t>
  </si>
  <si>
    <t>2403081901423</t>
  </si>
  <si>
    <t>2403081902516</t>
  </si>
  <si>
    <t>微山县财政投资评审中心</t>
  </si>
  <si>
    <t>2403081902419</t>
  </si>
  <si>
    <t>2403081903321</t>
  </si>
  <si>
    <t>2403081901511</t>
  </si>
  <si>
    <t>微山县国有资产事务服务中心</t>
  </si>
  <si>
    <t>2403081901115</t>
  </si>
  <si>
    <t>2403081903327</t>
  </si>
  <si>
    <t>2403081901406</t>
  </si>
  <si>
    <t>2403081902020</t>
  </si>
  <si>
    <t>2403081904026</t>
  </si>
  <si>
    <t>2403081901228</t>
  </si>
  <si>
    <t>微山县公共就业和人才服务中心</t>
  </si>
  <si>
    <t>2403081901408</t>
  </si>
  <si>
    <t>2403081900930</t>
  </si>
  <si>
    <t>2403081902106</t>
  </si>
  <si>
    <t>微山县林业保护和发展服务中心</t>
  </si>
  <si>
    <t>2403081902522</t>
  </si>
  <si>
    <t>面试成绩低于其所在面试考官小组使用同一套面试题本面试的所有实际参加面试人员有效成绩平均分值83.78，不得进入考察体检范围。</t>
  </si>
  <si>
    <t>微山县自然资源和规划局夏镇中心服务所</t>
  </si>
  <si>
    <t>2403081902319</t>
  </si>
  <si>
    <t>2403081900404</t>
  </si>
  <si>
    <t>2403081900929</t>
  </si>
  <si>
    <t>微山县住房保障和房地产发展事务中心</t>
  </si>
  <si>
    <t>2403081900122</t>
  </si>
  <si>
    <t>2403081903125</t>
  </si>
  <si>
    <t>2403081903710</t>
  </si>
  <si>
    <t>2403081903421</t>
  </si>
  <si>
    <t>2403081902111</t>
  </si>
  <si>
    <t>2403081902201</t>
  </si>
  <si>
    <t>微山县交通运输服务中心</t>
  </si>
  <si>
    <t>2403082003808</t>
  </si>
  <si>
    <t>2403082002904</t>
  </si>
  <si>
    <t>2403082002702</t>
  </si>
  <si>
    <t>微山县水利工程运行维护中心</t>
  </si>
  <si>
    <t>2403082004227</t>
  </si>
  <si>
    <t>2403082001819</t>
  </si>
  <si>
    <t>2403082003617</t>
  </si>
  <si>
    <t>微山县河湖事务服务中心</t>
  </si>
  <si>
    <t>2403082000411</t>
  </si>
  <si>
    <t>2403082001720</t>
  </si>
  <si>
    <t>2403082004124</t>
  </si>
  <si>
    <t>微山县农业农村局城区畜牧兽医中心</t>
  </si>
  <si>
    <t>2403082001029</t>
  </si>
  <si>
    <t>2403082003223</t>
  </si>
  <si>
    <t>2403082004513</t>
  </si>
  <si>
    <t>微山县电子商务服务中心</t>
  </si>
  <si>
    <t>2403082004501</t>
  </si>
  <si>
    <t>2403082004209</t>
  </si>
  <si>
    <t>2403082003020</t>
  </si>
  <si>
    <t>中国国际贸易促进委员会微山委员会机关</t>
  </si>
  <si>
    <t>2403082003708</t>
  </si>
  <si>
    <t>2403082003620</t>
  </si>
  <si>
    <t>2403082003005</t>
  </si>
  <si>
    <t>微山县旅游事务服务中心</t>
  </si>
  <si>
    <t>2403082004111</t>
  </si>
  <si>
    <t>2403082001728</t>
  </si>
  <si>
    <t>2403082003316</t>
  </si>
  <si>
    <t>微山县安全生产技术服务中心</t>
  </si>
  <si>
    <t>2403082000207</t>
  </si>
  <si>
    <t>2403082001308</t>
  </si>
  <si>
    <t>2403082004328</t>
  </si>
  <si>
    <t>微山县审计事务服务中心</t>
  </si>
  <si>
    <t>2403082002221</t>
  </si>
  <si>
    <t>2403082000329</t>
  </si>
  <si>
    <t>2403082001022</t>
  </si>
  <si>
    <t>微山县政务服务中心</t>
  </si>
  <si>
    <t>2403082002713</t>
  </si>
  <si>
    <t>2403082001712</t>
  </si>
  <si>
    <t>2403082003503</t>
  </si>
  <si>
    <t>微山县市场监管服务中心</t>
  </si>
  <si>
    <t>2403082003018</t>
  </si>
  <si>
    <t>2403082000525</t>
  </si>
  <si>
    <t>2403082001110</t>
  </si>
  <si>
    <t>微山县统计数据管理中心</t>
  </si>
  <si>
    <t>2403082003124</t>
  </si>
  <si>
    <t>2403082000129</t>
  </si>
  <si>
    <t>2403082001414</t>
  </si>
  <si>
    <t>微山县医疗保障服务中心</t>
  </si>
  <si>
    <t>2403082000313</t>
  </si>
  <si>
    <t>2403082000709</t>
  </si>
  <si>
    <t>2403082001926</t>
  </si>
  <si>
    <t>微山县渔业发展服务中心</t>
  </si>
  <si>
    <t>2403082000507</t>
  </si>
  <si>
    <t>2403082000406</t>
  </si>
  <si>
    <t>2403082000122</t>
  </si>
  <si>
    <t>2403082001626</t>
  </si>
  <si>
    <t>2403082002920</t>
  </si>
  <si>
    <t>2403082002806</t>
  </si>
  <si>
    <t>微山县供销合作社联合社机关</t>
  </si>
  <si>
    <t>2403082000427</t>
  </si>
  <si>
    <t>2403082000321</t>
  </si>
  <si>
    <t>2403082002520</t>
  </si>
  <si>
    <t>微山县检验检测中心</t>
  </si>
  <si>
    <t>2403082003814</t>
  </si>
  <si>
    <t>2403082003219</t>
  </si>
  <si>
    <t>2403082004315</t>
  </si>
  <si>
    <t>微山县投资促进服务中心</t>
  </si>
  <si>
    <t>2403082004407</t>
  </si>
  <si>
    <t>2403082002409</t>
  </si>
  <si>
    <t>2403082001617</t>
  </si>
  <si>
    <t>2403082001008</t>
  </si>
  <si>
    <t>2403082004018</t>
  </si>
  <si>
    <t>2403082000621</t>
  </si>
  <si>
    <t>微山经济开发区管委会</t>
  </si>
  <si>
    <t>2403082002418</t>
  </si>
  <si>
    <t>2403082000318</t>
  </si>
  <si>
    <t>2403082003310</t>
  </si>
  <si>
    <t>2403082000101</t>
  </si>
  <si>
    <t>2403082000915</t>
  </si>
  <si>
    <t>2403082000310</t>
  </si>
  <si>
    <t>2403082001826</t>
  </si>
  <si>
    <t>2403082001028</t>
  </si>
  <si>
    <t>2403082002507</t>
  </si>
  <si>
    <t>综合管理C</t>
  </si>
  <si>
    <t>2403082001509</t>
  </si>
  <si>
    <t>2403082004517</t>
  </si>
  <si>
    <t>2403082003102</t>
  </si>
  <si>
    <t>综合管理D</t>
  </si>
  <si>
    <t>2403082000216</t>
  </si>
  <si>
    <t>2403082003001</t>
  </si>
  <si>
    <t>2403082002006</t>
  </si>
  <si>
    <t>2403082004512</t>
  </si>
  <si>
    <t>2403082000902</t>
  </si>
  <si>
    <t>2403082001012</t>
  </si>
  <si>
    <t>综合管理E</t>
  </si>
  <si>
    <t>2403082003515</t>
  </si>
  <si>
    <t>2403082001825</t>
  </si>
  <si>
    <t>2403082004304</t>
  </si>
  <si>
    <t>综合管理F</t>
  </si>
  <si>
    <t>2403082001304</t>
  </si>
  <si>
    <t>2403082004426</t>
  </si>
  <si>
    <t>2403082001912</t>
  </si>
  <si>
    <t>综合管理G</t>
  </si>
  <si>
    <t>2403082003429</t>
  </si>
  <si>
    <t>2403082000428</t>
  </si>
  <si>
    <t>2403082002703</t>
  </si>
  <si>
    <t>综合管理H</t>
  </si>
  <si>
    <t>2403082004223</t>
  </si>
  <si>
    <t>2403082003109</t>
  </si>
  <si>
    <t>2403082002518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</si>
</sst>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6">
    <font>
      <sz val="11"/>
      <color theme="1"/>
      <name val="宋体"/>
      <charset val="134"/>
      <scheme val="minor"/>
    </font>
    <font>
      <sz val="12"/>
      <color theme="1"/>
      <name val="宋体"/>
      <charset val="134"/>
      <scheme val="minor"/>
    </font>
    <font>
      <b/>
      <sz val="22"/>
      <color theme="1"/>
      <name val="方正小标宋简体"/>
      <charset val="134"/>
    </font>
    <font>
      <b/>
      <sz val="12"/>
      <name val="宋体"/>
      <charset val="134"/>
    </font>
    <font>
      <sz val="11"/>
      <color indexed="8"/>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17">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5" fillId="0" borderId="1" xfId="49"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5307;&#32771;\2024&#24180;&#20844;&#24320;&#25307;&#32856;&#38754;&#35797;&#24635;&#25104;&#324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一面试室人员名单1"/>
    </sheetNames>
    <sheetDataSet>
      <sheetData sheetId="0">
        <row r="2">
          <cell r="D2" t="str">
            <v>2403081903505</v>
          </cell>
          <cell r="E2" t="str">
            <v>赵宽</v>
          </cell>
          <cell r="F2" t="str">
            <v>男</v>
          </cell>
          <cell r="G2" t="str">
            <v>370826200103044610</v>
          </cell>
          <cell r="H2">
            <v>1</v>
          </cell>
          <cell r="I2">
            <v>83.56</v>
          </cell>
        </row>
        <row r="3">
          <cell r="D3" t="str">
            <v>2403081901208</v>
          </cell>
          <cell r="E3" t="str">
            <v>张晴</v>
          </cell>
          <cell r="F3" t="str">
            <v>女</v>
          </cell>
          <cell r="G3" t="str">
            <v>370826200008010527</v>
          </cell>
          <cell r="H3">
            <v>2</v>
          </cell>
          <cell r="I3">
            <v>85.54</v>
          </cell>
        </row>
        <row r="4">
          <cell r="D4" t="str">
            <v>2403081901205</v>
          </cell>
          <cell r="E4" t="str">
            <v>刘倩婷</v>
          </cell>
          <cell r="F4" t="str">
            <v>女</v>
          </cell>
          <cell r="G4" t="str">
            <v>370826199706263243</v>
          </cell>
          <cell r="H4">
            <v>3</v>
          </cell>
          <cell r="I4">
            <v>84.44</v>
          </cell>
        </row>
        <row r="5">
          <cell r="D5" t="str">
            <v>2403081903422</v>
          </cell>
          <cell r="E5" t="str">
            <v>周澳</v>
          </cell>
          <cell r="F5" t="str">
            <v>男</v>
          </cell>
          <cell r="G5" t="str">
            <v>370826200010057439</v>
          </cell>
          <cell r="H5">
            <v>4</v>
          </cell>
          <cell r="I5">
            <v>85.22</v>
          </cell>
        </row>
        <row r="6">
          <cell r="D6" t="str">
            <v>2403081902927</v>
          </cell>
          <cell r="E6" t="str">
            <v>朱兴</v>
          </cell>
          <cell r="F6" t="str">
            <v>女</v>
          </cell>
          <cell r="G6" t="str">
            <v>370826199910234028</v>
          </cell>
          <cell r="H6">
            <v>5</v>
          </cell>
          <cell r="I6">
            <v>84.78</v>
          </cell>
        </row>
        <row r="7">
          <cell r="D7" t="str">
            <v>2403081903415</v>
          </cell>
          <cell r="E7" t="str">
            <v>韩旭</v>
          </cell>
          <cell r="F7" t="str">
            <v>男</v>
          </cell>
          <cell r="G7" t="str">
            <v>370826199801110018</v>
          </cell>
          <cell r="H7">
            <v>6</v>
          </cell>
          <cell r="I7">
            <v>83.84</v>
          </cell>
        </row>
        <row r="8">
          <cell r="D8" t="str">
            <v>2403081900716</v>
          </cell>
          <cell r="E8" t="str">
            <v>周润奇</v>
          </cell>
          <cell r="F8" t="str">
            <v>男</v>
          </cell>
          <cell r="G8" t="str">
            <v>32032119950901141X</v>
          </cell>
          <cell r="H8">
            <v>7</v>
          </cell>
          <cell r="I8">
            <v>83.22</v>
          </cell>
        </row>
        <row r="9">
          <cell r="D9" t="str">
            <v>2403081901611</v>
          </cell>
          <cell r="E9" t="str">
            <v>李昊霖</v>
          </cell>
          <cell r="F9" t="str">
            <v>男</v>
          </cell>
          <cell r="G9" t="str">
            <v>220502198912230210</v>
          </cell>
          <cell r="H9">
            <v>8</v>
          </cell>
          <cell r="I9">
            <v>85.64</v>
          </cell>
        </row>
        <row r="10">
          <cell r="D10" t="str">
            <v>2403081902302</v>
          </cell>
          <cell r="E10" t="str">
            <v>李书贤</v>
          </cell>
          <cell r="F10" t="str">
            <v>男</v>
          </cell>
          <cell r="G10" t="str">
            <v>370481199911110011</v>
          </cell>
          <cell r="H10">
            <v>9</v>
          </cell>
          <cell r="I10">
            <v>84.38</v>
          </cell>
        </row>
        <row r="11">
          <cell r="D11" t="str">
            <v>2403081901022</v>
          </cell>
          <cell r="E11" t="str">
            <v>亓为玲</v>
          </cell>
          <cell r="F11" t="str">
            <v>女</v>
          </cell>
          <cell r="G11" t="str">
            <v>370481199611075621</v>
          </cell>
          <cell r="H11">
            <v>10</v>
          </cell>
          <cell r="I11">
            <v>83.6</v>
          </cell>
        </row>
        <row r="12">
          <cell r="D12" t="str">
            <v>2403081901217</v>
          </cell>
          <cell r="E12" t="str">
            <v>刘娜</v>
          </cell>
          <cell r="F12" t="str">
            <v>女</v>
          </cell>
          <cell r="G12" t="str">
            <v>370826199911213026</v>
          </cell>
          <cell r="H12">
            <v>11</v>
          </cell>
          <cell r="I12">
            <v>83.78</v>
          </cell>
        </row>
        <row r="13">
          <cell r="D13" t="str">
            <v>2403081902619</v>
          </cell>
          <cell r="E13" t="str">
            <v>秦宇露</v>
          </cell>
          <cell r="F13" t="str">
            <v>女</v>
          </cell>
          <cell r="G13" t="str">
            <v>370481199801081221</v>
          </cell>
          <cell r="H13">
            <v>12</v>
          </cell>
          <cell r="I13">
            <v>81.86</v>
          </cell>
        </row>
        <row r="14">
          <cell r="D14" t="str">
            <v>2403081903025</v>
          </cell>
          <cell r="E14" t="str">
            <v>殷春林</v>
          </cell>
          <cell r="F14" t="str">
            <v>男</v>
          </cell>
          <cell r="G14" t="str">
            <v>370826199002150515</v>
          </cell>
          <cell r="H14">
            <v>13</v>
          </cell>
          <cell r="I14">
            <v>84.14</v>
          </cell>
        </row>
        <row r="15">
          <cell r="D15" t="str">
            <v>2403081903919</v>
          </cell>
          <cell r="E15" t="str">
            <v>谢志远</v>
          </cell>
          <cell r="F15" t="str">
            <v>男</v>
          </cell>
          <cell r="G15" t="str">
            <v>370826199802201237</v>
          </cell>
          <cell r="H15">
            <v>14</v>
          </cell>
          <cell r="I15">
            <v>83.02</v>
          </cell>
        </row>
        <row r="16">
          <cell r="D16" t="str">
            <v>2403081904325</v>
          </cell>
          <cell r="E16" t="str">
            <v>刘丽阳</v>
          </cell>
          <cell r="F16" t="str">
            <v>女</v>
          </cell>
          <cell r="G16" t="str">
            <v>370826200103097448</v>
          </cell>
          <cell r="H16">
            <v>15</v>
          </cell>
          <cell r="I16">
            <v>84.1</v>
          </cell>
        </row>
        <row r="17">
          <cell r="D17" t="str">
            <v>2403081900323</v>
          </cell>
          <cell r="E17" t="str">
            <v>李振</v>
          </cell>
          <cell r="F17" t="str">
            <v>男</v>
          </cell>
          <cell r="G17" t="str">
            <v>370826199909244018</v>
          </cell>
          <cell r="H17">
            <v>16</v>
          </cell>
          <cell r="I17">
            <v>84.38</v>
          </cell>
        </row>
        <row r="18">
          <cell r="D18" t="str">
            <v>2403081900613</v>
          </cell>
          <cell r="E18" t="str">
            <v>闫智昊</v>
          </cell>
          <cell r="F18" t="str">
            <v>男</v>
          </cell>
          <cell r="G18" t="str">
            <v>370882199907224719</v>
          </cell>
          <cell r="H18">
            <v>17</v>
          </cell>
          <cell r="I18">
            <v>80.72</v>
          </cell>
        </row>
        <row r="19">
          <cell r="D19" t="str">
            <v>2403081900305</v>
          </cell>
          <cell r="E19" t="str">
            <v>寻喜义</v>
          </cell>
          <cell r="F19" t="str">
            <v>男</v>
          </cell>
          <cell r="G19" t="str">
            <v>370828199302184410</v>
          </cell>
          <cell r="H19">
            <v>18</v>
          </cell>
          <cell r="I19">
            <v>81.2</v>
          </cell>
        </row>
        <row r="20">
          <cell r="D20" t="str">
            <v>2403081903518</v>
          </cell>
          <cell r="E20" t="str">
            <v>曹益源</v>
          </cell>
          <cell r="F20" t="str">
            <v>男</v>
          </cell>
          <cell r="G20" t="str">
            <v>370403200106214519</v>
          </cell>
          <cell r="H20">
            <v>19</v>
          </cell>
          <cell r="I20">
            <v>83</v>
          </cell>
        </row>
        <row r="21">
          <cell r="D21" t="str">
            <v>2403081902324</v>
          </cell>
          <cell r="E21" t="str">
            <v>杨昊澎</v>
          </cell>
          <cell r="F21" t="str">
            <v>男</v>
          </cell>
          <cell r="G21" t="str">
            <v>370481199910123515</v>
          </cell>
          <cell r="H21">
            <v>20</v>
          </cell>
          <cell r="I21">
            <v>83.34</v>
          </cell>
        </row>
        <row r="22">
          <cell r="D22" t="str">
            <v>2403081904224</v>
          </cell>
          <cell r="E22" t="str">
            <v>朱宜芳</v>
          </cell>
          <cell r="F22" t="str">
            <v>女</v>
          </cell>
          <cell r="G22" t="str">
            <v>370481199805272623</v>
          </cell>
          <cell r="H22">
            <v>21</v>
          </cell>
          <cell r="I22">
            <v>84.64</v>
          </cell>
        </row>
        <row r="23">
          <cell r="D23" t="str">
            <v>2403081903723</v>
          </cell>
          <cell r="E23" t="str">
            <v>马硕</v>
          </cell>
          <cell r="F23" t="str">
            <v>男</v>
          </cell>
          <cell r="G23" t="str">
            <v>370826199906174018</v>
          </cell>
          <cell r="H23">
            <v>22</v>
          </cell>
          <cell r="I23">
            <v>85.2</v>
          </cell>
        </row>
        <row r="24">
          <cell r="D24" t="str">
            <v>2403081904017</v>
          </cell>
          <cell r="E24" t="str">
            <v>马楠</v>
          </cell>
          <cell r="F24" t="str">
            <v>女</v>
          </cell>
          <cell r="G24" t="str">
            <v>370826198603277429</v>
          </cell>
          <cell r="H24">
            <v>23</v>
          </cell>
          <cell r="I24">
            <v>84.24</v>
          </cell>
        </row>
        <row r="25">
          <cell r="D25" t="str">
            <v>2403081900801</v>
          </cell>
          <cell r="E25" t="str">
            <v>鲍建证</v>
          </cell>
          <cell r="F25" t="str">
            <v>男</v>
          </cell>
          <cell r="G25" t="str">
            <v>370826199803221619</v>
          </cell>
          <cell r="H25">
            <v>24</v>
          </cell>
          <cell r="I25">
            <v>84.58</v>
          </cell>
        </row>
        <row r="26">
          <cell r="D26" t="str">
            <v>2403081903310</v>
          </cell>
          <cell r="E26" t="str">
            <v>华姝婷</v>
          </cell>
          <cell r="F26" t="str">
            <v>女</v>
          </cell>
          <cell r="G26" t="str">
            <v>370826199907050025</v>
          </cell>
          <cell r="H26">
            <v>25</v>
          </cell>
          <cell r="I26">
            <v>83.3</v>
          </cell>
        </row>
        <row r="27">
          <cell r="D27" t="str">
            <v>2403081904115</v>
          </cell>
          <cell r="E27" t="str">
            <v>张硕</v>
          </cell>
          <cell r="F27" t="str">
            <v>男</v>
          </cell>
          <cell r="G27" t="str">
            <v>370826198812044031</v>
          </cell>
          <cell r="H27">
            <v>26</v>
          </cell>
          <cell r="I27">
            <v>84.54</v>
          </cell>
        </row>
        <row r="28">
          <cell r="D28" t="str">
            <v>2403081903929</v>
          </cell>
          <cell r="E28" t="str">
            <v>陈庆立</v>
          </cell>
          <cell r="F28" t="str">
            <v>男</v>
          </cell>
          <cell r="G28" t="str">
            <v>370826200012207437</v>
          </cell>
          <cell r="H28">
            <v>27</v>
          </cell>
          <cell r="I28">
            <v>83.52</v>
          </cell>
        </row>
        <row r="29">
          <cell r="D29" t="str">
            <v>2403081902006</v>
          </cell>
          <cell r="E29" t="str">
            <v>徐晓</v>
          </cell>
          <cell r="F29" t="str">
            <v>女</v>
          </cell>
          <cell r="G29" t="str">
            <v>370982199808081340</v>
          </cell>
          <cell r="H29">
            <v>28</v>
          </cell>
          <cell r="I29">
            <v>83.96</v>
          </cell>
        </row>
        <row r="30">
          <cell r="D30" t="str">
            <v>2403081903620</v>
          </cell>
          <cell r="E30" t="str">
            <v>方草</v>
          </cell>
          <cell r="F30" t="str">
            <v>女</v>
          </cell>
          <cell r="G30" t="str">
            <v>370826199902224022</v>
          </cell>
          <cell r="H30">
            <v>29</v>
          </cell>
          <cell r="I30">
            <v>86.2</v>
          </cell>
        </row>
        <row r="31">
          <cell r="D31" t="str">
            <v>2403081902404</v>
          </cell>
          <cell r="E31" t="str">
            <v>宋永增</v>
          </cell>
          <cell r="F31" t="str">
            <v>男</v>
          </cell>
          <cell r="G31" t="str">
            <v>370481199203234232</v>
          </cell>
          <cell r="H31">
            <v>30</v>
          </cell>
          <cell r="I31">
            <v>84.02</v>
          </cell>
        </row>
        <row r="32">
          <cell r="D32" t="str">
            <v>2403081903925</v>
          </cell>
          <cell r="E32" t="str">
            <v>盛宇</v>
          </cell>
          <cell r="F32" t="str">
            <v>男</v>
          </cell>
          <cell r="G32" t="str">
            <v>370826199710295133</v>
          </cell>
          <cell r="H32">
            <v>31</v>
          </cell>
          <cell r="I32">
            <v>85.02</v>
          </cell>
        </row>
        <row r="33">
          <cell r="D33" t="str">
            <v>2403081901028</v>
          </cell>
          <cell r="E33" t="str">
            <v>赵士祺</v>
          </cell>
          <cell r="F33" t="str">
            <v>男</v>
          </cell>
          <cell r="G33" t="str">
            <v>370826200101267415</v>
          </cell>
          <cell r="H33">
            <v>32</v>
          </cell>
          <cell r="I33">
            <v>85.38</v>
          </cell>
        </row>
        <row r="34">
          <cell r="D34" t="str">
            <v>2403081901509</v>
          </cell>
          <cell r="E34" t="str">
            <v>马静如</v>
          </cell>
          <cell r="F34" t="str">
            <v>女</v>
          </cell>
          <cell r="G34" t="str">
            <v>370826199707053221</v>
          </cell>
          <cell r="H34">
            <v>33</v>
          </cell>
          <cell r="I34">
            <v>82.72</v>
          </cell>
        </row>
        <row r="35">
          <cell r="D35" t="str">
            <v>2403081901524</v>
          </cell>
          <cell r="E35" t="str">
            <v>刘伟</v>
          </cell>
          <cell r="F35" t="str">
            <v>男</v>
          </cell>
          <cell r="G35" t="str">
            <v>370881199912076814</v>
          </cell>
          <cell r="H35">
            <v>1</v>
          </cell>
          <cell r="I35">
            <v>84.22</v>
          </cell>
        </row>
        <row r="36">
          <cell r="D36" t="str">
            <v>2403081904015</v>
          </cell>
          <cell r="E36" t="str">
            <v>杜厚省</v>
          </cell>
          <cell r="F36" t="str">
            <v>男</v>
          </cell>
          <cell r="G36" t="str">
            <v>370826199412277412</v>
          </cell>
          <cell r="H36">
            <v>2</v>
          </cell>
          <cell r="I36">
            <v>84.94</v>
          </cell>
        </row>
        <row r="37">
          <cell r="D37" t="str">
            <v>2403081903606</v>
          </cell>
          <cell r="E37" t="str">
            <v>曹政</v>
          </cell>
          <cell r="F37" t="str">
            <v>男</v>
          </cell>
          <cell r="G37" t="str">
            <v>370826199805255118</v>
          </cell>
          <cell r="H37">
            <v>3</v>
          </cell>
          <cell r="I37">
            <v>84.64</v>
          </cell>
        </row>
        <row r="38">
          <cell r="D38" t="str">
            <v>2403081901221</v>
          </cell>
          <cell r="E38" t="str">
            <v>殷萍</v>
          </cell>
          <cell r="F38" t="str">
            <v>女</v>
          </cell>
          <cell r="G38" t="str">
            <v>370826198701230528</v>
          </cell>
          <cell r="H38">
            <v>4</v>
          </cell>
          <cell r="I38">
            <v>84.54</v>
          </cell>
        </row>
        <row r="39">
          <cell r="D39" t="str">
            <v>2403081901102</v>
          </cell>
          <cell r="E39" t="str">
            <v>李泉昂</v>
          </cell>
          <cell r="F39" t="str">
            <v>男</v>
          </cell>
          <cell r="G39" t="str">
            <v>370826199711164610</v>
          </cell>
          <cell r="H39">
            <v>5</v>
          </cell>
          <cell r="I39">
            <v>84.32</v>
          </cell>
        </row>
        <row r="40">
          <cell r="D40" t="str">
            <v>2403081900511</v>
          </cell>
          <cell r="E40" t="str">
            <v>曹亚楠</v>
          </cell>
          <cell r="F40" t="str">
            <v>女</v>
          </cell>
          <cell r="G40" t="str">
            <v>370481199301037048</v>
          </cell>
          <cell r="H40">
            <v>6</v>
          </cell>
          <cell r="I40">
            <v>84.66</v>
          </cell>
        </row>
        <row r="41">
          <cell r="D41" t="str">
            <v>2403081903407</v>
          </cell>
          <cell r="E41" t="str">
            <v>刘雨晴</v>
          </cell>
          <cell r="F41" t="str">
            <v>女</v>
          </cell>
          <cell r="G41" t="str">
            <v>370826199812261620</v>
          </cell>
          <cell r="H41">
            <v>7</v>
          </cell>
          <cell r="I41">
            <v>84.34</v>
          </cell>
        </row>
        <row r="42">
          <cell r="D42" t="str">
            <v>2403081904212</v>
          </cell>
          <cell r="E42" t="str">
            <v>丁艳梅</v>
          </cell>
          <cell r="F42" t="str">
            <v>女</v>
          </cell>
          <cell r="G42" t="str">
            <v>370826198812154126</v>
          </cell>
          <cell r="H42">
            <v>8</v>
          </cell>
          <cell r="I42">
            <v>84.52</v>
          </cell>
        </row>
        <row r="43">
          <cell r="D43" t="str">
            <v>2403081903205</v>
          </cell>
          <cell r="E43" t="str">
            <v>俞孟宇</v>
          </cell>
          <cell r="F43" t="str">
            <v>女</v>
          </cell>
          <cell r="G43" t="str">
            <v>370826199510184041</v>
          </cell>
          <cell r="H43">
            <v>9</v>
          </cell>
          <cell r="I43">
            <v>84.26</v>
          </cell>
        </row>
        <row r="44">
          <cell r="D44" t="str">
            <v>2403081902516</v>
          </cell>
          <cell r="E44" t="str">
            <v>卜新宇</v>
          </cell>
          <cell r="F44" t="str">
            <v>女</v>
          </cell>
          <cell r="G44" t="str">
            <v>370826199807174020</v>
          </cell>
          <cell r="H44">
            <v>10</v>
          </cell>
          <cell r="I44">
            <v>83.5</v>
          </cell>
        </row>
        <row r="45">
          <cell r="D45" t="str">
            <v>2403081903319</v>
          </cell>
          <cell r="E45" t="str">
            <v>邹灿灿</v>
          </cell>
          <cell r="F45" t="str">
            <v>女</v>
          </cell>
          <cell r="G45" t="str">
            <v>430902199401296029</v>
          </cell>
          <cell r="H45">
            <v>11</v>
          </cell>
          <cell r="I45">
            <v>84.62</v>
          </cell>
        </row>
        <row r="46">
          <cell r="D46" t="str">
            <v>2403081901423</v>
          </cell>
          <cell r="E46" t="str">
            <v>李子仪</v>
          </cell>
          <cell r="F46" t="str">
            <v>女</v>
          </cell>
          <cell r="G46" t="str">
            <v>370403200111126126</v>
          </cell>
          <cell r="H46">
            <v>12</v>
          </cell>
          <cell r="I46">
            <v>84.48</v>
          </cell>
        </row>
        <row r="47">
          <cell r="D47" t="str">
            <v>2403081901525</v>
          </cell>
          <cell r="E47" t="str">
            <v>项文奇</v>
          </cell>
          <cell r="F47" t="str">
            <v>女</v>
          </cell>
          <cell r="G47" t="str">
            <v>370481199903084220</v>
          </cell>
          <cell r="H47">
            <v>13</v>
          </cell>
          <cell r="I47">
            <v>85.06</v>
          </cell>
        </row>
        <row r="48">
          <cell r="D48" t="str">
            <v>2403081900612</v>
          </cell>
          <cell r="E48" t="str">
            <v>孟昭鑫</v>
          </cell>
          <cell r="F48" t="str">
            <v>男</v>
          </cell>
          <cell r="G48" t="str">
            <v>370882199904174234</v>
          </cell>
          <cell r="H48">
            <v>14</v>
          </cell>
          <cell r="I48">
            <v>85.8</v>
          </cell>
        </row>
        <row r="49">
          <cell r="D49" t="str">
            <v>2403081901916</v>
          </cell>
          <cell r="E49" t="str">
            <v>刘淑芳</v>
          </cell>
          <cell r="F49" t="str">
            <v>女</v>
          </cell>
          <cell r="G49" t="str">
            <v>370481200211260364</v>
          </cell>
          <cell r="H49">
            <v>15</v>
          </cell>
          <cell r="I49">
            <v>85.04</v>
          </cell>
        </row>
        <row r="50">
          <cell r="D50" t="str">
            <v>2403081904419</v>
          </cell>
          <cell r="E50" t="str">
            <v>张秋涵</v>
          </cell>
          <cell r="F50" t="str">
            <v>女</v>
          </cell>
          <cell r="G50" t="str">
            <v>370403199710131829</v>
          </cell>
          <cell r="H50">
            <v>16</v>
          </cell>
          <cell r="I50">
            <v>84.48</v>
          </cell>
        </row>
        <row r="51">
          <cell r="D51" t="str">
            <v>2403081900704</v>
          </cell>
          <cell r="E51" t="str">
            <v>赵敖</v>
          </cell>
          <cell r="F51" t="str">
            <v>男</v>
          </cell>
          <cell r="G51" t="str">
            <v>370481199606100618</v>
          </cell>
          <cell r="H51">
            <v>17</v>
          </cell>
          <cell r="I51">
            <v>84.84</v>
          </cell>
        </row>
        <row r="52">
          <cell r="D52" t="str">
            <v>2403081903727</v>
          </cell>
          <cell r="E52" t="str">
            <v>王宗源</v>
          </cell>
          <cell r="F52" t="str">
            <v>男</v>
          </cell>
          <cell r="G52" t="str">
            <v>37040219961204301X</v>
          </cell>
          <cell r="H52">
            <v>18</v>
          </cell>
          <cell r="I52">
            <v>84.34</v>
          </cell>
        </row>
        <row r="53">
          <cell r="D53" t="str">
            <v>2403081901905</v>
          </cell>
          <cell r="E53" t="str">
            <v>张峻源</v>
          </cell>
          <cell r="F53" t="str">
            <v>男</v>
          </cell>
          <cell r="G53" t="str">
            <v>370403200208052717</v>
          </cell>
          <cell r="H53">
            <v>19</v>
          </cell>
          <cell r="I53">
            <v>83.1</v>
          </cell>
        </row>
        <row r="54">
          <cell r="D54" t="str">
            <v>2403081904330</v>
          </cell>
          <cell r="E54" t="str">
            <v>张一</v>
          </cell>
          <cell r="F54" t="str">
            <v>男</v>
          </cell>
          <cell r="G54" t="str">
            <v>370403198507206130</v>
          </cell>
          <cell r="H54">
            <v>20</v>
          </cell>
          <cell r="I54">
            <v>84.68</v>
          </cell>
        </row>
        <row r="55">
          <cell r="D55" t="str">
            <v>2403081903814</v>
          </cell>
          <cell r="E55" t="str">
            <v>邱娜</v>
          </cell>
          <cell r="F55" t="str">
            <v>女</v>
          </cell>
          <cell r="G55" t="str">
            <v>370406200105065004</v>
          </cell>
          <cell r="H55">
            <v>21</v>
          </cell>
          <cell r="I55">
            <v>81.08</v>
          </cell>
        </row>
        <row r="56">
          <cell r="D56" t="str">
            <v>2403081902607</v>
          </cell>
          <cell r="E56" t="str">
            <v>刘佳丽</v>
          </cell>
          <cell r="F56" t="str">
            <v>女</v>
          </cell>
          <cell r="G56" t="str">
            <v>370406199101062249</v>
          </cell>
          <cell r="H56">
            <v>22</v>
          </cell>
          <cell r="I56">
            <v>82.96</v>
          </cell>
        </row>
        <row r="57">
          <cell r="D57" t="str">
            <v>2403081902801</v>
          </cell>
          <cell r="E57" t="str">
            <v>张仲才</v>
          </cell>
          <cell r="F57" t="str">
            <v>男</v>
          </cell>
          <cell r="G57" t="str">
            <v>370403199810244150</v>
          </cell>
          <cell r="H57">
            <v>23</v>
          </cell>
          <cell r="I57">
            <v>85.62</v>
          </cell>
        </row>
        <row r="58">
          <cell r="D58" t="str">
            <v>2403081902509</v>
          </cell>
          <cell r="E58" t="str">
            <v>吴敬</v>
          </cell>
          <cell r="F58" t="str">
            <v>女</v>
          </cell>
          <cell r="G58" t="str">
            <v>370405199605043846</v>
          </cell>
          <cell r="H58">
            <v>24</v>
          </cell>
          <cell r="I58">
            <v>86.2</v>
          </cell>
        </row>
        <row r="59">
          <cell r="D59" t="str">
            <v>2403081900607</v>
          </cell>
          <cell r="E59" t="str">
            <v>魏顺利</v>
          </cell>
          <cell r="F59" t="str">
            <v>男</v>
          </cell>
          <cell r="G59" t="str">
            <v>372925199510154732</v>
          </cell>
          <cell r="H59">
            <v>25</v>
          </cell>
          <cell r="I59">
            <v>83.52</v>
          </cell>
        </row>
        <row r="60">
          <cell r="D60" t="str">
            <v>2403081902108</v>
          </cell>
          <cell r="E60" t="str">
            <v>张童</v>
          </cell>
          <cell r="F60" t="str">
            <v>男</v>
          </cell>
          <cell r="G60" t="str">
            <v>370826199511077416</v>
          </cell>
          <cell r="H60">
            <v>26</v>
          </cell>
          <cell r="I60">
            <v>83.44</v>
          </cell>
        </row>
        <row r="61">
          <cell r="D61" t="str">
            <v>2403081901529</v>
          </cell>
          <cell r="E61" t="str">
            <v>宋启祺</v>
          </cell>
          <cell r="F61" t="str">
            <v>男</v>
          </cell>
          <cell r="G61" t="str">
            <v>370881200108281513</v>
          </cell>
          <cell r="H61">
            <v>27</v>
          </cell>
          <cell r="I61">
            <v>83.88</v>
          </cell>
        </row>
        <row r="62">
          <cell r="D62" t="str">
            <v>2403081902719</v>
          </cell>
          <cell r="E62" t="str">
            <v>蓝祥瑞</v>
          </cell>
          <cell r="F62" t="str">
            <v>男</v>
          </cell>
          <cell r="G62" t="str">
            <v>370282199908107933</v>
          </cell>
          <cell r="H62">
            <v>28</v>
          </cell>
          <cell r="I62">
            <v>83.54</v>
          </cell>
        </row>
        <row r="63">
          <cell r="D63" t="str">
            <v>2403081901215</v>
          </cell>
          <cell r="E63" t="str">
            <v>王晓凡</v>
          </cell>
          <cell r="F63" t="str">
            <v>男</v>
          </cell>
          <cell r="G63" t="str">
            <v>371523199909250077</v>
          </cell>
          <cell r="H63">
            <v>29</v>
          </cell>
          <cell r="I63">
            <v>83.62</v>
          </cell>
        </row>
        <row r="64">
          <cell r="D64" t="str">
            <v>2403081903804</v>
          </cell>
          <cell r="E64" t="str">
            <v>孔丽</v>
          </cell>
          <cell r="F64" t="str">
            <v>女</v>
          </cell>
          <cell r="G64" t="str">
            <v>370481199104073824</v>
          </cell>
          <cell r="H64">
            <v>30</v>
          </cell>
          <cell r="I64">
            <v>84.18</v>
          </cell>
        </row>
        <row r="65">
          <cell r="D65" t="str">
            <v>2403081904022</v>
          </cell>
          <cell r="E65" t="str">
            <v>杨艳美</v>
          </cell>
          <cell r="F65" t="str">
            <v>女</v>
          </cell>
          <cell r="G65" t="str">
            <v>370826199905075720</v>
          </cell>
          <cell r="H65">
            <v>31</v>
          </cell>
          <cell r="I65">
            <v>84.5</v>
          </cell>
        </row>
        <row r="66">
          <cell r="D66" t="str">
            <v>2403081904024</v>
          </cell>
          <cell r="E66" t="str">
            <v>郝荣建</v>
          </cell>
          <cell r="F66" t="str">
            <v>男</v>
          </cell>
          <cell r="G66" t="str">
            <v>370826200210010854</v>
          </cell>
          <cell r="H66">
            <v>32</v>
          </cell>
          <cell r="I66">
            <v>83.96</v>
          </cell>
        </row>
        <row r="67">
          <cell r="D67" t="str">
            <v>2403081900914</v>
          </cell>
          <cell r="E67" t="str">
            <v>汤忠镇</v>
          </cell>
          <cell r="F67" t="str">
            <v>男</v>
          </cell>
          <cell r="G67" t="str">
            <v>370826200002041613</v>
          </cell>
          <cell r="H67">
            <v>33</v>
          </cell>
          <cell r="I67">
            <v>83.42</v>
          </cell>
        </row>
        <row r="68">
          <cell r="D68" t="str">
            <v>2403081902106</v>
          </cell>
          <cell r="E68" t="str">
            <v>刘亚男</v>
          </cell>
          <cell r="F68" t="str">
            <v>女</v>
          </cell>
          <cell r="G68" t="str">
            <v>370826200012205749</v>
          </cell>
          <cell r="H68">
            <v>1</v>
          </cell>
          <cell r="I68">
            <v>84.38</v>
          </cell>
        </row>
        <row r="69">
          <cell r="D69" t="str">
            <v>2403081900930</v>
          </cell>
          <cell r="E69" t="str">
            <v>满金硕</v>
          </cell>
          <cell r="F69" t="str">
            <v>男</v>
          </cell>
          <cell r="G69" t="str">
            <v>370826199410097434</v>
          </cell>
          <cell r="H69">
            <v>2</v>
          </cell>
          <cell r="I69">
            <v>84.3</v>
          </cell>
        </row>
        <row r="70">
          <cell r="D70" t="str">
            <v>2403081901408</v>
          </cell>
          <cell r="E70" t="str">
            <v>罗文学</v>
          </cell>
          <cell r="F70" t="str">
            <v>男</v>
          </cell>
          <cell r="G70" t="str">
            <v>370826199401100814</v>
          </cell>
          <cell r="H70">
            <v>3</v>
          </cell>
          <cell r="I70">
            <v>84.46</v>
          </cell>
        </row>
        <row r="71">
          <cell r="D71" t="str">
            <v>2403081904026</v>
          </cell>
          <cell r="E71" t="str">
            <v>王思远</v>
          </cell>
          <cell r="F71" t="str">
            <v>女</v>
          </cell>
          <cell r="G71" t="str">
            <v>372924199805140948</v>
          </cell>
          <cell r="H71">
            <v>4</v>
          </cell>
          <cell r="I71">
            <v>82.98</v>
          </cell>
        </row>
        <row r="72">
          <cell r="D72" t="str">
            <v>2403081902020</v>
          </cell>
          <cell r="E72" t="str">
            <v>郭晓晶</v>
          </cell>
          <cell r="F72" t="str">
            <v>女</v>
          </cell>
          <cell r="G72" t="str">
            <v>370402199602230620</v>
          </cell>
          <cell r="H72">
            <v>5</v>
          </cell>
          <cell r="I72">
            <v>84.88</v>
          </cell>
        </row>
        <row r="73">
          <cell r="D73" t="str">
            <v>2403081901228</v>
          </cell>
          <cell r="E73" t="str">
            <v>刘立胜</v>
          </cell>
          <cell r="F73" t="str">
            <v>男</v>
          </cell>
          <cell r="G73" t="str">
            <v>37082619990818085X</v>
          </cell>
          <cell r="H73">
            <v>6</v>
          </cell>
          <cell r="I73">
            <v>83.56</v>
          </cell>
        </row>
        <row r="74">
          <cell r="D74" t="str">
            <v>2403081900404</v>
          </cell>
          <cell r="E74" t="str">
            <v>丁继琳</v>
          </cell>
          <cell r="F74" t="str">
            <v>女</v>
          </cell>
          <cell r="G74" t="str">
            <v>370402199404033028</v>
          </cell>
          <cell r="H74">
            <v>7</v>
          </cell>
          <cell r="I74">
            <v>84.02</v>
          </cell>
        </row>
        <row r="75">
          <cell r="D75" t="str">
            <v>2403081902319</v>
          </cell>
          <cell r="E75" t="str">
            <v>时岩</v>
          </cell>
          <cell r="F75" t="str">
            <v>男</v>
          </cell>
          <cell r="G75" t="str">
            <v>370481199910040656</v>
          </cell>
          <cell r="H75">
            <v>8</v>
          </cell>
          <cell r="I75">
            <v>84.4</v>
          </cell>
        </row>
        <row r="76">
          <cell r="D76" t="str">
            <v>2403081900929</v>
          </cell>
          <cell r="E76" t="str">
            <v>周洁</v>
          </cell>
          <cell r="F76" t="str">
            <v>女</v>
          </cell>
          <cell r="G76" t="str">
            <v>370403200012231828</v>
          </cell>
          <cell r="H76">
            <v>9</v>
          </cell>
          <cell r="I76">
            <v>83.92</v>
          </cell>
        </row>
        <row r="77">
          <cell r="D77" t="str">
            <v>2403082001819</v>
          </cell>
          <cell r="E77" t="str">
            <v>郭雁云</v>
          </cell>
          <cell r="F77" t="str">
            <v>女</v>
          </cell>
          <cell r="G77" t="str">
            <v>410621199001191569</v>
          </cell>
          <cell r="H77">
            <v>10</v>
          </cell>
          <cell r="I77">
            <v>84</v>
          </cell>
        </row>
        <row r="78">
          <cell r="D78" t="str">
            <v>2403082004227</v>
          </cell>
          <cell r="E78" t="str">
            <v>张一建</v>
          </cell>
          <cell r="F78" t="str">
            <v>女</v>
          </cell>
          <cell r="G78" t="str">
            <v>37082620020211002X</v>
          </cell>
          <cell r="H78">
            <v>11</v>
          </cell>
          <cell r="I78">
            <v>84.66</v>
          </cell>
        </row>
        <row r="79">
          <cell r="D79" t="str">
            <v>2403082003617</v>
          </cell>
          <cell r="E79" t="str">
            <v>朱乾铭</v>
          </cell>
          <cell r="F79" t="str">
            <v>男</v>
          </cell>
          <cell r="G79" t="str">
            <v>410728200012155032</v>
          </cell>
          <cell r="H79">
            <v>12</v>
          </cell>
          <cell r="I79">
            <v>83.44</v>
          </cell>
        </row>
        <row r="80">
          <cell r="D80" t="str">
            <v>2403082004124</v>
          </cell>
          <cell r="E80" t="str">
            <v>梁惠</v>
          </cell>
          <cell r="F80" t="str">
            <v>女</v>
          </cell>
          <cell r="G80" t="str">
            <v>370481199909120042</v>
          </cell>
          <cell r="H80">
            <v>13</v>
          </cell>
          <cell r="I80">
            <v>83.3</v>
          </cell>
        </row>
        <row r="81">
          <cell r="D81" t="str">
            <v>2403082000411</v>
          </cell>
          <cell r="E81" t="str">
            <v>高萌</v>
          </cell>
          <cell r="F81" t="str">
            <v>女</v>
          </cell>
          <cell r="G81" t="str">
            <v>370403199806142725</v>
          </cell>
          <cell r="H81">
            <v>14</v>
          </cell>
          <cell r="I81">
            <v>83.92</v>
          </cell>
        </row>
        <row r="82">
          <cell r="D82" t="str">
            <v>2403082001720</v>
          </cell>
          <cell r="E82" t="str">
            <v>狄辉</v>
          </cell>
          <cell r="F82" t="str">
            <v>男</v>
          </cell>
          <cell r="G82" t="str">
            <v>370826199408121618</v>
          </cell>
          <cell r="H82">
            <v>15</v>
          </cell>
          <cell r="I82">
            <v>83.92</v>
          </cell>
        </row>
        <row r="83">
          <cell r="D83" t="str">
            <v>2403081901406</v>
          </cell>
          <cell r="E83" t="str">
            <v>闫萌</v>
          </cell>
          <cell r="F83" t="str">
            <v>女</v>
          </cell>
          <cell r="G83" t="str">
            <v>37082620010406682X</v>
          </cell>
          <cell r="H83">
            <v>16</v>
          </cell>
          <cell r="I83">
            <v>83.1</v>
          </cell>
        </row>
        <row r="84">
          <cell r="D84" t="str">
            <v>2403081903327</v>
          </cell>
          <cell r="E84" t="str">
            <v>马冉</v>
          </cell>
          <cell r="F84" t="str">
            <v>女</v>
          </cell>
          <cell r="G84" t="str">
            <v>37082619980316516X</v>
          </cell>
          <cell r="H84">
            <v>17</v>
          </cell>
          <cell r="I84">
            <v>83.28</v>
          </cell>
        </row>
        <row r="85">
          <cell r="D85" t="str">
            <v>2403081901115</v>
          </cell>
          <cell r="E85" t="str">
            <v>肖玮</v>
          </cell>
          <cell r="F85" t="str">
            <v>男</v>
          </cell>
          <cell r="G85" t="str">
            <v>370826199104121635</v>
          </cell>
          <cell r="H85">
            <v>18</v>
          </cell>
          <cell r="I85">
            <v>84.4</v>
          </cell>
        </row>
        <row r="86">
          <cell r="D86" t="str">
            <v>2403081902111</v>
          </cell>
          <cell r="E86" t="str">
            <v>李倩</v>
          </cell>
          <cell r="F86" t="str">
            <v>女</v>
          </cell>
          <cell r="G86" t="str">
            <v>371321200002023927</v>
          </cell>
          <cell r="H86">
            <v>19</v>
          </cell>
          <cell r="I86">
            <v>83.54</v>
          </cell>
        </row>
        <row r="87">
          <cell r="D87" t="str">
            <v>2403081903421</v>
          </cell>
          <cell r="E87" t="str">
            <v>于霖</v>
          </cell>
          <cell r="F87" t="str">
            <v>女</v>
          </cell>
          <cell r="G87" t="str">
            <v>371322199110243127</v>
          </cell>
          <cell r="H87">
            <v>20</v>
          </cell>
          <cell r="I87">
            <v>84.3</v>
          </cell>
        </row>
        <row r="88">
          <cell r="D88" t="str">
            <v>2403081903125</v>
          </cell>
          <cell r="E88" t="str">
            <v>陆璐</v>
          </cell>
          <cell r="F88" t="str">
            <v>女</v>
          </cell>
          <cell r="G88" t="str">
            <v>370406199908171825</v>
          </cell>
          <cell r="H88">
            <v>21</v>
          </cell>
          <cell r="I88">
            <v>84.4</v>
          </cell>
        </row>
        <row r="89">
          <cell r="D89" t="str">
            <v>2403081903710</v>
          </cell>
          <cell r="E89" t="str">
            <v>丁建壮</v>
          </cell>
          <cell r="F89" t="str">
            <v>男</v>
          </cell>
          <cell r="G89" t="str">
            <v>370829199904112031</v>
          </cell>
          <cell r="H89">
            <v>22</v>
          </cell>
          <cell r="I89">
            <v>83</v>
          </cell>
        </row>
        <row r="90">
          <cell r="D90" t="str">
            <v>2403081902201</v>
          </cell>
          <cell r="E90" t="str">
            <v>倪震</v>
          </cell>
          <cell r="F90" t="str">
            <v>男</v>
          </cell>
          <cell r="G90" t="str">
            <v>370481199406127015</v>
          </cell>
          <cell r="H90">
            <v>23</v>
          </cell>
          <cell r="I90">
            <v>82.02</v>
          </cell>
        </row>
        <row r="91">
          <cell r="D91" t="str">
            <v>2403081900122</v>
          </cell>
          <cell r="E91" t="str">
            <v>李晨</v>
          </cell>
          <cell r="F91" t="str">
            <v>女</v>
          </cell>
          <cell r="G91" t="str">
            <v>370402199903182546</v>
          </cell>
          <cell r="H91">
            <v>24</v>
          </cell>
          <cell r="I91">
            <v>83.06</v>
          </cell>
        </row>
        <row r="92">
          <cell r="D92" t="str">
            <v>2403082002702</v>
          </cell>
          <cell r="E92" t="str">
            <v>闫燕</v>
          </cell>
          <cell r="F92" t="str">
            <v>女</v>
          </cell>
          <cell r="G92" t="str">
            <v>371326199908205520</v>
          </cell>
          <cell r="H92">
            <v>25</v>
          </cell>
          <cell r="I92">
            <v>83.24</v>
          </cell>
        </row>
        <row r="93">
          <cell r="D93" t="str">
            <v>2403082002904</v>
          </cell>
          <cell r="E93" t="str">
            <v>满淑贤</v>
          </cell>
          <cell r="F93" t="str">
            <v>女</v>
          </cell>
          <cell r="G93" t="str">
            <v>370826199607244629</v>
          </cell>
          <cell r="H93">
            <v>26</v>
          </cell>
          <cell r="I93">
            <v>83.98</v>
          </cell>
        </row>
        <row r="94">
          <cell r="D94" t="str">
            <v>2403082003808</v>
          </cell>
          <cell r="E94" t="str">
            <v>孙艺铭</v>
          </cell>
          <cell r="F94" t="str">
            <v>女</v>
          </cell>
          <cell r="G94" t="str">
            <v>370481200011130020</v>
          </cell>
          <cell r="H94">
            <v>27</v>
          </cell>
          <cell r="I94">
            <v>84.84</v>
          </cell>
        </row>
        <row r="95">
          <cell r="D95" t="str">
            <v>2403081903321</v>
          </cell>
          <cell r="E95" t="str">
            <v>满孝朋</v>
          </cell>
          <cell r="F95" t="str">
            <v>男</v>
          </cell>
          <cell r="G95" t="str">
            <v>370826199511304631</v>
          </cell>
          <cell r="H95">
            <v>28</v>
          </cell>
          <cell r="I95">
            <v>84.08</v>
          </cell>
        </row>
        <row r="96">
          <cell r="D96" t="str">
            <v>2403081902419</v>
          </cell>
          <cell r="E96" t="str">
            <v>杨彪</v>
          </cell>
          <cell r="F96" t="str">
            <v>男</v>
          </cell>
          <cell r="G96" t="str">
            <v>370826200108053217</v>
          </cell>
          <cell r="H96">
            <v>29</v>
          </cell>
          <cell r="I96">
            <v>83.7</v>
          </cell>
        </row>
        <row r="97">
          <cell r="D97" t="str">
            <v>2403081901511</v>
          </cell>
          <cell r="E97" t="str">
            <v>赵启芳</v>
          </cell>
          <cell r="F97" t="str">
            <v>女</v>
          </cell>
          <cell r="G97" t="str">
            <v>371326200011104640</v>
          </cell>
          <cell r="H97">
            <v>30</v>
          </cell>
          <cell r="I97">
            <v>83.4</v>
          </cell>
        </row>
        <row r="98">
          <cell r="D98" t="str">
            <v>2403081902522</v>
          </cell>
          <cell r="E98" t="str">
            <v>杨茹心</v>
          </cell>
          <cell r="F98" t="str">
            <v>女</v>
          </cell>
          <cell r="G98" t="str">
            <v>320322199306202562</v>
          </cell>
          <cell r="H98">
            <v>31</v>
          </cell>
          <cell r="I98">
            <v>82.62</v>
          </cell>
        </row>
        <row r="99">
          <cell r="D99" t="str">
            <v>2403082003223</v>
          </cell>
          <cell r="E99" t="str">
            <v>郑天赐</v>
          </cell>
          <cell r="F99" t="str">
            <v>男</v>
          </cell>
          <cell r="G99" t="str">
            <v>370405199709151315</v>
          </cell>
          <cell r="H99">
            <v>1</v>
          </cell>
          <cell r="I99">
            <v>84.48</v>
          </cell>
        </row>
        <row r="100">
          <cell r="D100" t="str">
            <v>2403082001029</v>
          </cell>
          <cell r="E100" t="str">
            <v>相飞</v>
          </cell>
          <cell r="F100" t="str">
            <v>男</v>
          </cell>
          <cell r="G100" t="str">
            <v>370481199812150915</v>
          </cell>
          <cell r="H100">
            <v>2</v>
          </cell>
          <cell r="I100">
            <v>83.02</v>
          </cell>
        </row>
        <row r="101">
          <cell r="D101" t="str">
            <v>2403082004513</v>
          </cell>
          <cell r="E101" t="str">
            <v>黄漪岚</v>
          </cell>
          <cell r="F101" t="str">
            <v>女</v>
          </cell>
          <cell r="G101" t="str">
            <v>370827199410250028</v>
          </cell>
          <cell r="H101">
            <v>3</v>
          </cell>
          <cell r="I101">
            <v>82.54</v>
          </cell>
        </row>
        <row r="102">
          <cell r="D102" t="str">
            <v>2403082001308</v>
          </cell>
          <cell r="E102" t="str">
            <v>宋涛</v>
          </cell>
          <cell r="F102" t="str">
            <v>男</v>
          </cell>
          <cell r="G102" t="str">
            <v>370481198909224357</v>
          </cell>
          <cell r="H102">
            <v>4</v>
          </cell>
          <cell r="I102">
            <v>84.58</v>
          </cell>
        </row>
        <row r="103">
          <cell r="D103" t="str">
            <v>2403082004328</v>
          </cell>
          <cell r="E103" t="str">
            <v>韩孝鹏</v>
          </cell>
          <cell r="F103" t="str">
            <v>男</v>
          </cell>
          <cell r="G103" t="str">
            <v>370481198710106775</v>
          </cell>
          <cell r="H103">
            <v>5</v>
          </cell>
          <cell r="I103">
            <v>81.38</v>
          </cell>
        </row>
        <row r="104">
          <cell r="D104" t="str">
            <v>2403082000207</v>
          </cell>
          <cell r="E104" t="str">
            <v>蔡泽峰</v>
          </cell>
          <cell r="F104" t="str">
            <v>男</v>
          </cell>
          <cell r="G104" t="str">
            <v>370403199809302712</v>
          </cell>
          <cell r="H104">
            <v>6</v>
          </cell>
          <cell r="I104">
            <v>85.14</v>
          </cell>
        </row>
        <row r="105">
          <cell r="D105" t="str">
            <v>2403082001110</v>
          </cell>
          <cell r="E105" t="str">
            <v>张倩</v>
          </cell>
          <cell r="F105" t="str">
            <v>女</v>
          </cell>
          <cell r="G105" t="str">
            <v>37048119970912222X</v>
          </cell>
          <cell r="H105">
            <v>7</v>
          </cell>
          <cell r="I105">
            <v>82.96</v>
          </cell>
        </row>
        <row r="106">
          <cell r="D106" t="str">
            <v>2403082003018</v>
          </cell>
          <cell r="E106" t="str">
            <v>鲁青林</v>
          </cell>
          <cell r="F106" t="str">
            <v>男</v>
          </cell>
          <cell r="G106" t="str">
            <v>372925199805091513</v>
          </cell>
          <cell r="H106">
            <v>8</v>
          </cell>
          <cell r="I106">
            <v>83.36</v>
          </cell>
        </row>
        <row r="107">
          <cell r="D107" t="str">
            <v>2403082000525</v>
          </cell>
          <cell r="E107" t="str">
            <v>张晓洋</v>
          </cell>
          <cell r="F107" t="str">
            <v>女</v>
          </cell>
          <cell r="G107" t="str">
            <v>371522200111073322</v>
          </cell>
          <cell r="H107">
            <v>9</v>
          </cell>
          <cell r="I107">
            <v>83.6</v>
          </cell>
        </row>
        <row r="108">
          <cell r="D108" t="str">
            <v>2403082001728</v>
          </cell>
          <cell r="E108" t="str">
            <v>张席</v>
          </cell>
          <cell r="F108" t="str">
            <v>男</v>
          </cell>
          <cell r="G108" t="str">
            <v>370826199910181632</v>
          </cell>
          <cell r="H108">
            <v>10</v>
          </cell>
          <cell r="I108">
            <v>83.42</v>
          </cell>
        </row>
        <row r="109">
          <cell r="D109" t="str">
            <v>2403082003316</v>
          </cell>
          <cell r="E109" t="str">
            <v>周晓露</v>
          </cell>
          <cell r="F109" t="str">
            <v>女</v>
          </cell>
          <cell r="G109" t="str">
            <v>370826200110081620</v>
          </cell>
          <cell r="H109">
            <v>11</v>
          </cell>
          <cell r="I109">
            <v>82.84</v>
          </cell>
        </row>
        <row r="110">
          <cell r="D110" t="str">
            <v>2403082004111</v>
          </cell>
          <cell r="E110" t="str">
            <v>殷策</v>
          </cell>
          <cell r="F110" t="str">
            <v>男</v>
          </cell>
          <cell r="G110" t="str">
            <v>370826200007200513</v>
          </cell>
          <cell r="H110">
            <v>12</v>
          </cell>
          <cell r="I110">
            <v>85</v>
          </cell>
        </row>
        <row r="111">
          <cell r="D111" t="str">
            <v>2403082001414</v>
          </cell>
          <cell r="E111" t="str">
            <v>周忠辉</v>
          </cell>
          <cell r="F111" t="str">
            <v>男</v>
          </cell>
          <cell r="G111" t="str">
            <v>370826200105252819</v>
          </cell>
          <cell r="H111">
            <v>13</v>
          </cell>
          <cell r="I111">
            <v>82.68</v>
          </cell>
        </row>
        <row r="112">
          <cell r="D112" t="str">
            <v>2403082000129</v>
          </cell>
          <cell r="E112" t="str">
            <v>王耀</v>
          </cell>
          <cell r="F112" t="str">
            <v>男</v>
          </cell>
          <cell r="G112" t="str">
            <v>370826199602281236</v>
          </cell>
          <cell r="H112">
            <v>14</v>
          </cell>
          <cell r="I112">
            <v>82.88</v>
          </cell>
        </row>
        <row r="113">
          <cell r="D113" t="str">
            <v>2403082003124</v>
          </cell>
          <cell r="E113" t="str">
            <v>高硕</v>
          </cell>
          <cell r="F113" t="str">
            <v>男</v>
          </cell>
          <cell r="G113" t="str">
            <v>370826200102064636</v>
          </cell>
          <cell r="H113">
            <v>15</v>
          </cell>
          <cell r="I113">
            <v>84.24</v>
          </cell>
        </row>
        <row r="114">
          <cell r="D114" t="str">
            <v>2403082002221</v>
          </cell>
          <cell r="E114" t="str">
            <v>孙桐桐</v>
          </cell>
          <cell r="F114" t="str">
            <v>女</v>
          </cell>
          <cell r="G114" t="str">
            <v>370481199411206041</v>
          </cell>
          <cell r="H114">
            <v>16</v>
          </cell>
          <cell r="I114">
            <v>84.14</v>
          </cell>
        </row>
        <row r="115">
          <cell r="D115" t="str">
            <v>2403082001022</v>
          </cell>
          <cell r="E115" t="str">
            <v>孙钟睿</v>
          </cell>
          <cell r="F115" t="str">
            <v>男</v>
          </cell>
          <cell r="G115" t="str">
            <v>370403199605080257</v>
          </cell>
          <cell r="H115">
            <v>17</v>
          </cell>
          <cell r="I115">
            <v>83.12</v>
          </cell>
        </row>
        <row r="116">
          <cell r="D116" t="str">
            <v>2403082000329</v>
          </cell>
          <cell r="E116" t="str">
            <v>布昭君</v>
          </cell>
          <cell r="F116" t="str">
            <v>男</v>
          </cell>
          <cell r="G116" t="str">
            <v>370826199809071615</v>
          </cell>
          <cell r="H116">
            <v>18</v>
          </cell>
          <cell r="I116">
            <v>84.38</v>
          </cell>
        </row>
        <row r="117">
          <cell r="D117" t="str">
            <v>2403082003005</v>
          </cell>
          <cell r="E117" t="str">
            <v>金腾</v>
          </cell>
          <cell r="F117" t="str">
            <v>女</v>
          </cell>
          <cell r="G117" t="str">
            <v>370882200010163726</v>
          </cell>
          <cell r="H117">
            <v>19</v>
          </cell>
          <cell r="I117">
            <v>82.98</v>
          </cell>
        </row>
        <row r="118">
          <cell r="D118" t="str">
            <v>2403082003620</v>
          </cell>
          <cell r="E118" t="str">
            <v>张正</v>
          </cell>
          <cell r="F118" t="str">
            <v>男</v>
          </cell>
          <cell r="G118" t="str">
            <v>370404199904080018</v>
          </cell>
          <cell r="H118">
            <v>20</v>
          </cell>
          <cell r="I118">
            <v>83.56</v>
          </cell>
        </row>
        <row r="119">
          <cell r="D119" t="str">
            <v>2403082003708</v>
          </cell>
          <cell r="E119" t="str">
            <v>刘芳蕊</v>
          </cell>
          <cell r="F119" t="str">
            <v>女</v>
          </cell>
          <cell r="G119" t="str">
            <v>370403199602087226</v>
          </cell>
          <cell r="H119">
            <v>21</v>
          </cell>
          <cell r="I119">
            <v>84.68</v>
          </cell>
        </row>
        <row r="120">
          <cell r="D120" t="str">
            <v>2403082001712</v>
          </cell>
          <cell r="E120" t="str">
            <v>张亮</v>
          </cell>
          <cell r="F120" t="str">
            <v>男</v>
          </cell>
          <cell r="G120" t="str">
            <v>370406198701121834</v>
          </cell>
          <cell r="H120">
            <v>22</v>
          </cell>
          <cell r="I120">
            <v>83.52</v>
          </cell>
        </row>
        <row r="121">
          <cell r="D121" t="str">
            <v>2403082003503</v>
          </cell>
          <cell r="E121" t="str">
            <v>杨涛</v>
          </cell>
          <cell r="F121" t="str">
            <v>男</v>
          </cell>
          <cell r="G121" t="str">
            <v>370481199401264299</v>
          </cell>
          <cell r="H121">
            <v>23</v>
          </cell>
          <cell r="I121">
            <v>83.8</v>
          </cell>
        </row>
        <row r="122">
          <cell r="D122" t="str">
            <v>2403082002713</v>
          </cell>
          <cell r="E122" t="str">
            <v>付明玉</v>
          </cell>
          <cell r="F122" t="str">
            <v>女</v>
          </cell>
          <cell r="G122" t="str">
            <v>370826199811303227</v>
          </cell>
          <cell r="H122">
            <v>24</v>
          </cell>
          <cell r="I122">
            <v>83.36</v>
          </cell>
        </row>
        <row r="123">
          <cell r="D123" t="str">
            <v>2403082004501</v>
          </cell>
          <cell r="E123" t="str">
            <v>张晓文</v>
          </cell>
          <cell r="F123" t="str">
            <v>女</v>
          </cell>
          <cell r="G123" t="str">
            <v>370826200010160022</v>
          </cell>
          <cell r="H123">
            <v>25</v>
          </cell>
          <cell r="I123">
            <v>83.7</v>
          </cell>
        </row>
        <row r="124">
          <cell r="D124" t="str">
            <v>2403082004209</v>
          </cell>
          <cell r="E124" t="str">
            <v>闫庆煜</v>
          </cell>
          <cell r="F124" t="str">
            <v>男</v>
          </cell>
          <cell r="G124" t="str">
            <v>370826199303177455</v>
          </cell>
          <cell r="H124">
            <v>26</v>
          </cell>
          <cell r="I124">
            <v>83.62</v>
          </cell>
        </row>
        <row r="125">
          <cell r="D125" t="str">
            <v>2403082003020</v>
          </cell>
          <cell r="E125" t="str">
            <v>满其慧</v>
          </cell>
          <cell r="F125" t="str">
            <v>女</v>
          </cell>
          <cell r="G125" t="str">
            <v>370826200111235142</v>
          </cell>
          <cell r="H125">
            <v>27</v>
          </cell>
          <cell r="I125">
            <v>83.26</v>
          </cell>
        </row>
        <row r="126">
          <cell r="D126" t="str">
            <v>2403082001626</v>
          </cell>
          <cell r="E126" t="str">
            <v>王永庆</v>
          </cell>
          <cell r="F126" t="str">
            <v>男</v>
          </cell>
          <cell r="G126" t="str">
            <v>37082920001023203X</v>
          </cell>
          <cell r="H126">
            <v>1</v>
          </cell>
          <cell r="I126">
            <v>84.32</v>
          </cell>
        </row>
        <row r="127">
          <cell r="D127" t="str">
            <v>2403082002920</v>
          </cell>
          <cell r="E127" t="str">
            <v>王治平</v>
          </cell>
          <cell r="F127" t="str">
            <v>男</v>
          </cell>
          <cell r="G127" t="str">
            <v>370827199411132314</v>
          </cell>
          <cell r="H127">
            <v>2</v>
          </cell>
          <cell r="I127">
            <v>82.38</v>
          </cell>
        </row>
        <row r="128">
          <cell r="D128" t="str">
            <v>2403082002806</v>
          </cell>
          <cell r="E128" t="str">
            <v>朱波润</v>
          </cell>
          <cell r="F128" t="str">
            <v>男</v>
          </cell>
          <cell r="G128" t="str">
            <v>370481200011275318</v>
          </cell>
          <cell r="H128">
            <v>3</v>
          </cell>
          <cell r="I128">
            <v>80.84</v>
          </cell>
        </row>
        <row r="129">
          <cell r="D129" t="str">
            <v>2403082000122</v>
          </cell>
          <cell r="E129" t="str">
            <v>李思锐</v>
          </cell>
          <cell r="F129" t="str">
            <v>男</v>
          </cell>
          <cell r="G129" t="str">
            <v>371581199612170459</v>
          </cell>
          <cell r="H129">
            <v>4</v>
          </cell>
          <cell r="I129">
            <v>84.96</v>
          </cell>
        </row>
        <row r="130">
          <cell r="D130" t="str">
            <v>2403082000406</v>
          </cell>
          <cell r="E130" t="str">
            <v>任彦臣</v>
          </cell>
          <cell r="F130" t="str">
            <v>男</v>
          </cell>
          <cell r="G130" t="str">
            <v>370826199709281615</v>
          </cell>
          <cell r="H130">
            <v>5</v>
          </cell>
          <cell r="I130">
            <v>84.4</v>
          </cell>
        </row>
        <row r="131">
          <cell r="D131" t="str">
            <v>2403082000507</v>
          </cell>
          <cell r="E131" t="str">
            <v>王旗</v>
          </cell>
          <cell r="F131" t="str">
            <v>男</v>
          </cell>
          <cell r="G131" t="str">
            <v>370481199208241212</v>
          </cell>
          <cell r="H131">
            <v>6</v>
          </cell>
          <cell r="I131">
            <v>83.64</v>
          </cell>
        </row>
        <row r="132">
          <cell r="D132" t="str">
            <v>2403082004018</v>
          </cell>
          <cell r="E132" t="str">
            <v>赵辉</v>
          </cell>
          <cell r="F132" t="str">
            <v>男</v>
          </cell>
          <cell r="G132" t="str">
            <v>370826199109104113</v>
          </cell>
          <cell r="H132">
            <v>7</v>
          </cell>
          <cell r="I132">
            <v>82.28</v>
          </cell>
        </row>
        <row r="133">
          <cell r="D133" t="str">
            <v>2403082001617</v>
          </cell>
          <cell r="E133" t="str">
            <v>刘荣仁</v>
          </cell>
          <cell r="F133" t="str">
            <v>男</v>
          </cell>
          <cell r="G133" t="str">
            <v>370826199111275712</v>
          </cell>
          <cell r="H133">
            <v>8</v>
          </cell>
          <cell r="I133">
            <v>82.7</v>
          </cell>
        </row>
        <row r="134">
          <cell r="D134" t="str">
            <v>2403082004407</v>
          </cell>
          <cell r="E134" t="str">
            <v>周浩</v>
          </cell>
          <cell r="F134" t="str">
            <v>男</v>
          </cell>
          <cell r="G134" t="str">
            <v>370826199210266838</v>
          </cell>
          <cell r="H134">
            <v>9</v>
          </cell>
          <cell r="I134">
            <v>85.46</v>
          </cell>
        </row>
        <row r="135">
          <cell r="D135" t="str">
            <v>2403082002409</v>
          </cell>
          <cell r="E135" t="str">
            <v>李建雨</v>
          </cell>
          <cell r="F135" t="str">
            <v>男</v>
          </cell>
          <cell r="G135" t="str">
            <v>370826199808204017</v>
          </cell>
          <cell r="H135">
            <v>10</v>
          </cell>
          <cell r="I135">
            <v>83.82</v>
          </cell>
        </row>
        <row r="136">
          <cell r="D136" t="str">
            <v>2403082000621</v>
          </cell>
          <cell r="E136" t="str">
            <v>曾猛</v>
          </cell>
          <cell r="F136" t="str">
            <v>男</v>
          </cell>
          <cell r="G136" t="str">
            <v>370826199309077439</v>
          </cell>
          <cell r="H136">
            <v>11</v>
          </cell>
          <cell r="I136">
            <v>81.88</v>
          </cell>
        </row>
        <row r="137">
          <cell r="D137" t="str">
            <v>2403082001008</v>
          </cell>
          <cell r="E137" t="str">
            <v>张梦娇</v>
          </cell>
          <cell r="F137" t="str">
            <v>女</v>
          </cell>
          <cell r="G137" t="str">
            <v>370826200101046428</v>
          </cell>
          <cell r="H137">
            <v>12</v>
          </cell>
          <cell r="I137">
            <v>82.38</v>
          </cell>
        </row>
        <row r="138">
          <cell r="D138" t="str">
            <v>2403082003814</v>
          </cell>
          <cell r="E138" t="str">
            <v>张开洲</v>
          </cell>
          <cell r="F138" t="str">
            <v>男</v>
          </cell>
          <cell r="G138" t="str">
            <v>370826199212297419</v>
          </cell>
          <cell r="H138">
            <v>13</v>
          </cell>
          <cell r="I138">
            <v>83.86</v>
          </cell>
        </row>
        <row r="139">
          <cell r="D139" t="str">
            <v>2403082003219</v>
          </cell>
          <cell r="E139" t="str">
            <v>孟凡姝</v>
          </cell>
          <cell r="F139" t="str">
            <v>女</v>
          </cell>
          <cell r="G139" t="str">
            <v>370826199707074065</v>
          </cell>
          <cell r="H139">
            <v>14</v>
          </cell>
          <cell r="I139">
            <v>82.76</v>
          </cell>
        </row>
        <row r="140">
          <cell r="D140" t="str">
            <v>2403082004315</v>
          </cell>
          <cell r="E140" t="str">
            <v>满泽浩</v>
          </cell>
          <cell r="F140" t="str">
            <v>男</v>
          </cell>
          <cell r="G140" t="str">
            <v>370826200011304059</v>
          </cell>
          <cell r="H140">
            <v>15</v>
          </cell>
          <cell r="I140">
            <v>83.58</v>
          </cell>
        </row>
        <row r="141">
          <cell r="D141" t="str">
            <v>2403082000427</v>
          </cell>
          <cell r="E141" t="str">
            <v>鲍建彬</v>
          </cell>
          <cell r="F141" t="str">
            <v>男</v>
          </cell>
          <cell r="G141" t="str">
            <v>37082619940613161X</v>
          </cell>
          <cell r="H141">
            <v>16</v>
          </cell>
          <cell r="I141">
            <v>83.22</v>
          </cell>
        </row>
        <row r="142">
          <cell r="D142" t="str">
            <v>2403082000321</v>
          </cell>
          <cell r="E142" t="str">
            <v>张明月</v>
          </cell>
          <cell r="F142" t="str">
            <v>女</v>
          </cell>
          <cell r="G142" t="str">
            <v>370826199801252868</v>
          </cell>
          <cell r="H142">
            <v>17</v>
          </cell>
          <cell r="I142">
            <v>81.14</v>
          </cell>
        </row>
        <row r="143">
          <cell r="D143" t="str">
            <v>2403082002520</v>
          </cell>
          <cell r="E143" t="str">
            <v>李梦娜</v>
          </cell>
          <cell r="F143" t="str">
            <v>女</v>
          </cell>
          <cell r="G143" t="str">
            <v>370826199701174022</v>
          </cell>
          <cell r="H143">
            <v>18</v>
          </cell>
          <cell r="I143">
            <v>84.28</v>
          </cell>
        </row>
        <row r="144">
          <cell r="D144" t="str">
            <v>2403082000313</v>
          </cell>
          <cell r="E144" t="str">
            <v>刘红玲</v>
          </cell>
          <cell r="F144" t="str">
            <v>女</v>
          </cell>
          <cell r="G144" t="str">
            <v>370826199710281225</v>
          </cell>
          <cell r="H144">
            <v>19</v>
          </cell>
          <cell r="I144">
            <v>83.08</v>
          </cell>
        </row>
        <row r="145">
          <cell r="D145" t="str">
            <v>2403082000709</v>
          </cell>
          <cell r="E145" t="str">
            <v>蔡欣茹</v>
          </cell>
          <cell r="F145" t="str">
            <v>女</v>
          </cell>
          <cell r="G145" t="str">
            <v>370826199812291627</v>
          </cell>
          <cell r="H145">
            <v>20</v>
          </cell>
          <cell r="I145">
            <v>83.7</v>
          </cell>
        </row>
        <row r="146">
          <cell r="D146" t="str">
            <v>2403082001926</v>
          </cell>
          <cell r="E146" t="str">
            <v>孙雨雪</v>
          </cell>
          <cell r="F146" t="str">
            <v>女</v>
          </cell>
          <cell r="G146" t="str">
            <v>370826198905121227</v>
          </cell>
          <cell r="H146">
            <v>21</v>
          </cell>
          <cell r="I146">
            <v>81.84</v>
          </cell>
        </row>
        <row r="147">
          <cell r="D147" t="str">
            <v>2403082001826</v>
          </cell>
          <cell r="E147" t="str">
            <v>隋广文</v>
          </cell>
          <cell r="F147" t="str">
            <v>男</v>
          </cell>
          <cell r="G147" t="str">
            <v>370826200008042510</v>
          </cell>
          <cell r="H147">
            <v>22</v>
          </cell>
          <cell r="I147">
            <v>83.08</v>
          </cell>
        </row>
        <row r="148">
          <cell r="D148" t="str">
            <v>2403082002507</v>
          </cell>
          <cell r="E148" t="str">
            <v>孙易泽</v>
          </cell>
          <cell r="F148" t="str">
            <v>男</v>
          </cell>
          <cell r="G148" t="str">
            <v>370883200203121916</v>
          </cell>
          <cell r="H148">
            <v>23</v>
          </cell>
          <cell r="I148">
            <v>82.34</v>
          </cell>
        </row>
        <row r="149">
          <cell r="D149" t="str">
            <v>2403082000310</v>
          </cell>
          <cell r="E149" t="str">
            <v>李亚</v>
          </cell>
          <cell r="F149" t="str">
            <v>女</v>
          </cell>
          <cell r="G149" t="str">
            <v>370403199801264125</v>
          </cell>
          <cell r="H149">
            <v>24</v>
          </cell>
          <cell r="I149">
            <v>83.24</v>
          </cell>
        </row>
        <row r="150">
          <cell r="D150" t="str">
            <v>2403082000101</v>
          </cell>
          <cell r="E150" t="str">
            <v>孙清浩</v>
          </cell>
          <cell r="F150" t="str">
            <v>男</v>
          </cell>
          <cell r="G150" t="str">
            <v>370481199310275670</v>
          </cell>
          <cell r="H150">
            <v>25</v>
          </cell>
          <cell r="I150">
            <v>83.54</v>
          </cell>
        </row>
        <row r="151">
          <cell r="D151" t="str">
            <v>2403082001028</v>
          </cell>
          <cell r="E151" t="str">
            <v>刘静茹</v>
          </cell>
          <cell r="F151" t="str">
            <v>女</v>
          </cell>
          <cell r="G151" t="str">
            <v>370826199809201643</v>
          </cell>
          <cell r="H151">
            <v>26</v>
          </cell>
          <cell r="I151">
            <v>81.82</v>
          </cell>
        </row>
        <row r="152">
          <cell r="D152" t="str">
            <v>2403082000915</v>
          </cell>
          <cell r="E152" t="str">
            <v>刘鹏程</v>
          </cell>
          <cell r="F152" t="str">
            <v>男</v>
          </cell>
          <cell r="G152" t="str">
            <v>370826199612193213</v>
          </cell>
          <cell r="H152">
            <v>27</v>
          </cell>
          <cell r="I152">
            <v>83.46</v>
          </cell>
        </row>
        <row r="153">
          <cell r="D153" t="str">
            <v>2403082000318</v>
          </cell>
          <cell r="E153" t="str">
            <v>李建文</v>
          </cell>
          <cell r="F153" t="str">
            <v>男</v>
          </cell>
          <cell r="G153" t="str">
            <v>370403199202277637</v>
          </cell>
          <cell r="H153">
            <v>1</v>
          </cell>
          <cell r="I153">
            <v>83.76</v>
          </cell>
        </row>
        <row r="154">
          <cell r="D154" t="str">
            <v>2403082002418</v>
          </cell>
          <cell r="E154" t="str">
            <v>满文超</v>
          </cell>
          <cell r="F154" t="str">
            <v>女</v>
          </cell>
          <cell r="G154" t="str">
            <v>370826198709187421</v>
          </cell>
          <cell r="H154">
            <v>2</v>
          </cell>
          <cell r="I154">
            <v>84.88</v>
          </cell>
        </row>
        <row r="155">
          <cell r="D155" t="str">
            <v>2403082003310</v>
          </cell>
          <cell r="E155" t="str">
            <v>李新茹</v>
          </cell>
          <cell r="F155" t="str">
            <v>女</v>
          </cell>
          <cell r="G155" t="str">
            <v>370481200002022626</v>
          </cell>
          <cell r="H155">
            <v>3</v>
          </cell>
          <cell r="I155">
            <v>83.66</v>
          </cell>
        </row>
        <row r="156">
          <cell r="D156" t="str">
            <v>2403082001012</v>
          </cell>
          <cell r="E156" t="str">
            <v>仲昭乾</v>
          </cell>
          <cell r="F156" t="str">
            <v>男</v>
          </cell>
          <cell r="G156" t="str">
            <v>370826199907055715</v>
          </cell>
          <cell r="H156">
            <v>4</v>
          </cell>
          <cell r="I156">
            <v>83.2</v>
          </cell>
        </row>
        <row r="157">
          <cell r="D157" t="str">
            <v>2403082003001</v>
          </cell>
          <cell r="E157" t="str">
            <v>刘延猛</v>
          </cell>
          <cell r="F157" t="str">
            <v>男</v>
          </cell>
          <cell r="G157" t="str">
            <v>370481198402226417</v>
          </cell>
          <cell r="H157">
            <v>5</v>
          </cell>
          <cell r="I157">
            <v>83.6</v>
          </cell>
        </row>
        <row r="158">
          <cell r="D158" t="str">
            <v>2403082000216</v>
          </cell>
          <cell r="E158" t="str">
            <v>苏文</v>
          </cell>
          <cell r="F158" t="str">
            <v>女</v>
          </cell>
          <cell r="G158" t="str">
            <v>370404199312144524</v>
          </cell>
          <cell r="H158">
            <v>6</v>
          </cell>
          <cell r="I158">
            <v>84.26</v>
          </cell>
        </row>
        <row r="159">
          <cell r="D159" t="str">
            <v>2403082002006</v>
          </cell>
          <cell r="E159" t="str">
            <v>鹿敏</v>
          </cell>
          <cell r="F159" t="str">
            <v>女</v>
          </cell>
          <cell r="G159" t="str">
            <v>370402198802103621</v>
          </cell>
          <cell r="H159">
            <v>7</v>
          </cell>
          <cell r="I159">
            <v>82.52</v>
          </cell>
        </row>
        <row r="160">
          <cell r="D160" t="str">
            <v>2403082004512</v>
          </cell>
          <cell r="E160" t="str">
            <v>韩旭东</v>
          </cell>
          <cell r="F160" t="str">
            <v>男</v>
          </cell>
          <cell r="G160" t="str">
            <v>370826199911145115</v>
          </cell>
          <cell r="H160">
            <v>8</v>
          </cell>
          <cell r="I160">
            <v>83.68</v>
          </cell>
        </row>
        <row r="161">
          <cell r="D161" t="str">
            <v>2403082000902</v>
          </cell>
          <cell r="E161" t="str">
            <v>曹灿灿</v>
          </cell>
          <cell r="F161" t="str">
            <v>女</v>
          </cell>
          <cell r="G161" t="str">
            <v>370826198905015125</v>
          </cell>
          <cell r="H161">
            <v>9</v>
          </cell>
          <cell r="I161">
            <v>83.14</v>
          </cell>
        </row>
        <row r="162">
          <cell r="D162" t="str">
            <v>2403082004517</v>
          </cell>
          <cell r="E162" t="str">
            <v>曲琳</v>
          </cell>
          <cell r="F162" t="str">
            <v>女</v>
          </cell>
          <cell r="G162" t="str">
            <v>37061219980129302X</v>
          </cell>
          <cell r="H162">
            <v>10</v>
          </cell>
          <cell r="I162">
            <v>83.04</v>
          </cell>
        </row>
        <row r="163">
          <cell r="D163" t="str">
            <v>2403082003102</v>
          </cell>
          <cell r="E163" t="str">
            <v>王雪</v>
          </cell>
          <cell r="F163" t="str">
            <v>女</v>
          </cell>
          <cell r="G163" t="str">
            <v>370403199112220266</v>
          </cell>
          <cell r="H163">
            <v>11</v>
          </cell>
          <cell r="I163">
            <v>82.9</v>
          </cell>
        </row>
        <row r="164">
          <cell r="D164" t="str">
            <v>2403082001509</v>
          </cell>
          <cell r="E164" t="str">
            <v>金文霞</v>
          </cell>
          <cell r="F164" t="str">
            <v>女</v>
          </cell>
          <cell r="G164" t="str">
            <v>500234199602062887</v>
          </cell>
          <cell r="H164">
            <v>12</v>
          </cell>
          <cell r="I164">
            <v>83.34</v>
          </cell>
        </row>
        <row r="165">
          <cell r="D165" t="str">
            <v>2403082004304</v>
          </cell>
          <cell r="E165" t="str">
            <v>俞政</v>
          </cell>
          <cell r="F165" t="str">
            <v>男</v>
          </cell>
          <cell r="G165" t="str">
            <v>370481199312020639</v>
          </cell>
          <cell r="H165">
            <v>13</v>
          </cell>
          <cell r="I165">
            <v>84.26</v>
          </cell>
        </row>
        <row r="166">
          <cell r="D166" t="str">
            <v>2403082003515</v>
          </cell>
          <cell r="E166" t="str">
            <v>陈泳吉</v>
          </cell>
          <cell r="F166" t="str">
            <v>男</v>
          </cell>
          <cell r="G166" t="str">
            <v>370826199410211612</v>
          </cell>
          <cell r="H166">
            <v>14</v>
          </cell>
          <cell r="I166">
            <v>83.36</v>
          </cell>
        </row>
        <row r="167">
          <cell r="D167" t="str">
            <v>2403082001825</v>
          </cell>
          <cell r="E167" t="str">
            <v>张扶新</v>
          </cell>
          <cell r="F167" t="str">
            <v>男</v>
          </cell>
          <cell r="G167" t="str">
            <v>370403198807010252</v>
          </cell>
          <cell r="H167">
            <v>15</v>
          </cell>
          <cell r="I167">
            <v>83.02</v>
          </cell>
        </row>
        <row r="168">
          <cell r="D168" t="str">
            <v>2403082002703</v>
          </cell>
          <cell r="E168" t="str">
            <v>张大龙</v>
          </cell>
          <cell r="F168" t="str">
            <v>男</v>
          </cell>
          <cell r="G168" t="str">
            <v>370404198307240058</v>
          </cell>
          <cell r="H168">
            <v>16</v>
          </cell>
          <cell r="I168">
            <v>83.3</v>
          </cell>
        </row>
        <row r="169">
          <cell r="D169" t="str">
            <v>2403082003429</v>
          </cell>
          <cell r="E169" t="str">
            <v>任丽霏</v>
          </cell>
          <cell r="F169" t="str">
            <v>女</v>
          </cell>
          <cell r="G169" t="str">
            <v>37132719970228184X</v>
          </cell>
          <cell r="H169">
            <v>17</v>
          </cell>
          <cell r="I169">
            <v>83.9</v>
          </cell>
        </row>
        <row r="170">
          <cell r="D170" t="str">
            <v>2403082000428</v>
          </cell>
          <cell r="E170" t="str">
            <v>吴敬琪</v>
          </cell>
          <cell r="F170" t="str">
            <v>女</v>
          </cell>
          <cell r="G170" t="str">
            <v>37040419911230292X</v>
          </cell>
          <cell r="H170">
            <v>18</v>
          </cell>
          <cell r="I170">
            <v>83.42</v>
          </cell>
        </row>
        <row r="171">
          <cell r="D171" t="str">
            <v>2403082001304</v>
          </cell>
          <cell r="E171" t="str">
            <v>李建廷</v>
          </cell>
          <cell r="F171" t="str">
            <v>男</v>
          </cell>
          <cell r="G171" t="str">
            <v>370826199912144034</v>
          </cell>
          <cell r="H171">
            <v>19</v>
          </cell>
          <cell r="I171">
            <v>82.98</v>
          </cell>
        </row>
        <row r="172">
          <cell r="D172" t="str">
            <v>2403082004426</v>
          </cell>
          <cell r="E172" t="str">
            <v>贾方螺</v>
          </cell>
          <cell r="F172" t="str">
            <v>男</v>
          </cell>
          <cell r="G172" t="str">
            <v>370406200001222837</v>
          </cell>
          <cell r="H172">
            <v>20</v>
          </cell>
          <cell r="I172">
            <v>83.02</v>
          </cell>
        </row>
        <row r="173">
          <cell r="D173" t="str">
            <v>2403082001912</v>
          </cell>
          <cell r="E173" t="str">
            <v>丁善泉</v>
          </cell>
          <cell r="F173" t="str">
            <v>男</v>
          </cell>
          <cell r="G173" t="str">
            <v>370826199205094015</v>
          </cell>
          <cell r="H173" t="str">
            <v>缺考</v>
          </cell>
          <cell r="I173" t="str">
            <v>缺考</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tabSelected="1" workbookViewId="0">
      <selection activeCell="A1" sqref="$A1:$XFD1048576"/>
    </sheetView>
  </sheetViews>
  <sheetFormatPr defaultColWidth="9" defaultRowHeight="30" customHeight="1" outlineLevelCol="7"/>
  <cols>
    <col min="1" max="1" width="26" style="1" customWidth="1"/>
    <col min="2" max="3" width="12.725" style="1" customWidth="1"/>
    <col min="4" max="4" width="18.25" style="1" customWidth="1"/>
    <col min="5" max="7" width="12.725" style="1" customWidth="1"/>
    <col min="8" max="8" width="24.5" style="1" customWidth="1"/>
    <col min="9" max="16380" width="9" style="1"/>
  </cols>
  <sheetData>
    <row r="1" ht="77" customHeight="1" spans="1:8">
      <c r="A1" s="3" t="s">
        <v>0</v>
      </c>
      <c r="B1" s="4"/>
      <c r="C1" s="4"/>
      <c r="D1" s="4"/>
      <c r="E1" s="4"/>
      <c r="F1" s="4"/>
      <c r="G1" s="4"/>
      <c r="H1" s="4"/>
    </row>
    <row r="2" s="1" customFormat="1" customHeight="1" spans="1:8">
      <c r="A2" s="5" t="s">
        <v>1</v>
      </c>
      <c r="B2" s="5" t="s">
        <v>2</v>
      </c>
      <c r="C2" s="5" t="s">
        <v>3</v>
      </c>
      <c r="D2" s="5" t="s">
        <v>4</v>
      </c>
      <c r="E2" s="5" t="s">
        <v>5</v>
      </c>
      <c r="F2" s="6" t="s">
        <v>6</v>
      </c>
      <c r="G2" s="6" t="s">
        <v>7</v>
      </c>
      <c r="H2" s="5" t="s">
        <v>8</v>
      </c>
    </row>
    <row r="3" s="2" customFormat="1" customHeight="1" spans="1:8">
      <c r="A3" s="7" t="s">
        <v>9</v>
      </c>
      <c r="B3" s="7" t="s">
        <v>10</v>
      </c>
      <c r="C3" s="7">
        <v>1</v>
      </c>
      <c r="D3" s="8" t="s">
        <v>11</v>
      </c>
      <c r="E3" s="9">
        <v>67.7</v>
      </c>
      <c r="F3" s="10">
        <f>VLOOKUP(D3,[1]第一面试室人员名单1!$D$2:$I$173,6,FALSE)</f>
        <v>85.64</v>
      </c>
      <c r="G3" s="10">
        <f t="shared" ref="G3:G66" si="0">E3*0.5+F3*0.5</f>
        <v>76.67</v>
      </c>
      <c r="H3" s="11" t="s">
        <v>12</v>
      </c>
    </row>
    <row r="4" s="1" customFormat="1" customHeight="1" spans="1:8">
      <c r="A4" s="12"/>
      <c r="B4" s="12"/>
      <c r="C4" s="12"/>
      <c r="D4" s="8" t="s">
        <v>13</v>
      </c>
      <c r="E4" s="9">
        <v>62.5</v>
      </c>
      <c r="F4" s="10">
        <f>VLOOKUP(D4,[1]第一面试室人员名单1!$D$2:$I$173,6,FALSE)</f>
        <v>84.38</v>
      </c>
      <c r="G4" s="10">
        <f t="shared" si="0"/>
        <v>73.44</v>
      </c>
      <c r="H4" s="11" t="s">
        <v>12</v>
      </c>
    </row>
    <row r="5" s="1" customFormat="1" customHeight="1" spans="1:8">
      <c r="A5" s="13"/>
      <c r="B5" s="13"/>
      <c r="C5" s="13"/>
      <c r="D5" s="8" t="s">
        <v>14</v>
      </c>
      <c r="E5" s="9">
        <v>59.3</v>
      </c>
      <c r="F5" s="10">
        <f>VLOOKUP(D5,[1]第一面试室人员名单1!$D$2:$I$173,6,FALSE)</f>
        <v>83.22</v>
      </c>
      <c r="G5" s="10">
        <f t="shared" si="0"/>
        <v>71.26</v>
      </c>
      <c r="H5" s="14"/>
    </row>
    <row r="6" s="1" customFormat="1" customHeight="1" spans="1:8">
      <c r="A6" s="7" t="s">
        <v>9</v>
      </c>
      <c r="B6" s="7" t="s">
        <v>15</v>
      </c>
      <c r="C6" s="7">
        <v>1</v>
      </c>
      <c r="D6" s="8" t="s">
        <v>16</v>
      </c>
      <c r="E6" s="9">
        <v>64.5</v>
      </c>
      <c r="F6" s="10">
        <f>VLOOKUP(D6,[1]第一面试室人员名单1!$D$2:$I$173,6,FALSE)</f>
        <v>84.44</v>
      </c>
      <c r="G6" s="10">
        <f t="shared" si="0"/>
        <v>74.47</v>
      </c>
      <c r="H6" s="11" t="s">
        <v>12</v>
      </c>
    </row>
    <row r="7" s="1" customFormat="1" customHeight="1" spans="1:8">
      <c r="A7" s="12"/>
      <c r="B7" s="12"/>
      <c r="C7" s="12"/>
      <c r="D7" s="8" t="s">
        <v>17</v>
      </c>
      <c r="E7" s="9">
        <v>57.9</v>
      </c>
      <c r="F7" s="10">
        <f>VLOOKUP(D7,[1]第一面试室人员名单1!$D$2:$I$173,6,FALSE)</f>
        <v>85.54</v>
      </c>
      <c r="G7" s="10">
        <f t="shared" si="0"/>
        <v>71.72</v>
      </c>
      <c r="H7" s="11" t="s">
        <v>12</v>
      </c>
    </row>
    <row r="8" s="1" customFormat="1" customHeight="1" spans="1:8">
      <c r="A8" s="13"/>
      <c r="B8" s="13"/>
      <c r="C8" s="13"/>
      <c r="D8" s="8" t="s">
        <v>18</v>
      </c>
      <c r="E8" s="9">
        <v>58</v>
      </c>
      <c r="F8" s="10">
        <f>VLOOKUP(D8,[1]第一面试室人员名单1!$D$2:$I$173,6,FALSE)</f>
        <v>83.56</v>
      </c>
      <c r="G8" s="10">
        <f t="shared" si="0"/>
        <v>70.78</v>
      </c>
      <c r="H8" s="14"/>
    </row>
    <row r="9" s="1" customFormat="1" customHeight="1" spans="1:8">
      <c r="A9" s="7" t="s">
        <v>19</v>
      </c>
      <c r="B9" s="7" t="s">
        <v>20</v>
      </c>
      <c r="C9" s="7">
        <v>2</v>
      </c>
      <c r="D9" s="8" t="s">
        <v>21</v>
      </c>
      <c r="E9" s="9">
        <v>64.1</v>
      </c>
      <c r="F9" s="10">
        <f>VLOOKUP(D9,[1]第一面试室人员名单1!$D$2:$I$173,6,FALSE)</f>
        <v>83.3</v>
      </c>
      <c r="G9" s="10">
        <f t="shared" si="0"/>
        <v>73.7</v>
      </c>
      <c r="H9" s="11" t="s">
        <v>12</v>
      </c>
    </row>
    <row r="10" s="1" customFormat="1" customHeight="1" spans="1:8">
      <c r="A10" s="12"/>
      <c r="B10" s="12"/>
      <c r="C10" s="12"/>
      <c r="D10" s="8" t="s">
        <v>22</v>
      </c>
      <c r="E10" s="9">
        <v>60.9</v>
      </c>
      <c r="F10" s="10">
        <f>VLOOKUP(D10,[1]第一面试室人员名单1!$D$2:$I$173,6,FALSE)</f>
        <v>84.58</v>
      </c>
      <c r="G10" s="10">
        <f t="shared" si="0"/>
        <v>72.74</v>
      </c>
      <c r="H10" s="11" t="s">
        <v>12</v>
      </c>
    </row>
    <row r="11" s="1" customFormat="1" customHeight="1" spans="1:8">
      <c r="A11" s="12"/>
      <c r="B11" s="12"/>
      <c r="C11" s="12"/>
      <c r="D11" s="8" t="s">
        <v>23</v>
      </c>
      <c r="E11" s="9">
        <v>60.2</v>
      </c>
      <c r="F11" s="10">
        <f>VLOOKUP(D11,[1]第一面试室人员名单1!$D$2:$I$173,6,FALSE)</f>
        <v>84.24</v>
      </c>
      <c r="G11" s="10">
        <f t="shared" si="0"/>
        <v>72.22</v>
      </c>
      <c r="H11" s="11" t="s">
        <v>12</v>
      </c>
    </row>
    <row r="12" s="1" customFormat="1" customHeight="1" spans="1:8">
      <c r="A12" s="12"/>
      <c r="B12" s="12"/>
      <c r="C12" s="12"/>
      <c r="D12" s="8" t="s">
        <v>24</v>
      </c>
      <c r="E12" s="9">
        <v>58.8</v>
      </c>
      <c r="F12" s="10">
        <f>VLOOKUP(D12,[1]第一面试室人员名单1!$D$2:$I$173,6,FALSE)</f>
        <v>84.54</v>
      </c>
      <c r="G12" s="10">
        <f t="shared" si="0"/>
        <v>71.67</v>
      </c>
      <c r="H12" s="11" t="s">
        <v>12</v>
      </c>
    </row>
    <row r="13" s="1" customFormat="1" customHeight="1" spans="1:8">
      <c r="A13" s="12"/>
      <c r="B13" s="12"/>
      <c r="C13" s="12"/>
      <c r="D13" s="8" t="s">
        <v>25</v>
      </c>
      <c r="E13" s="9">
        <v>57.5</v>
      </c>
      <c r="F13" s="10">
        <f>VLOOKUP(D13,[1]第一面试室人员名单1!$D$2:$I$173,6,FALSE)</f>
        <v>85.2</v>
      </c>
      <c r="G13" s="10">
        <f t="shared" si="0"/>
        <v>71.35</v>
      </c>
      <c r="H13" s="14"/>
    </row>
    <row r="14" s="1" customFormat="1" customHeight="1" spans="1:8">
      <c r="A14" s="13"/>
      <c r="B14" s="13"/>
      <c r="C14" s="13"/>
      <c r="D14" s="8" t="s">
        <v>26</v>
      </c>
      <c r="E14" s="9">
        <v>58.7</v>
      </c>
      <c r="F14" s="10">
        <f>VLOOKUP(D14,[1]第一面试室人员名单1!$D$2:$I$173,6,FALSE)</f>
        <v>83.52</v>
      </c>
      <c r="G14" s="10">
        <f t="shared" si="0"/>
        <v>71.11</v>
      </c>
      <c r="H14" s="14"/>
    </row>
    <row r="15" s="1" customFormat="1" customHeight="1" spans="1:8">
      <c r="A15" s="7" t="s">
        <v>27</v>
      </c>
      <c r="B15" s="7" t="s">
        <v>10</v>
      </c>
      <c r="C15" s="7">
        <v>1</v>
      </c>
      <c r="D15" s="8" t="s">
        <v>28</v>
      </c>
      <c r="E15" s="9">
        <v>61.7</v>
      </c>
      <c r="F15" s="10">
        <f>VLOOKUP(D15,[1]第一面试室人员名单1!$D$2:$I$173,6,FALSE)</f>
        <v>84.14</v>
      </c>
      <c r="G15" s="10">
        <f t="shared" si="0"/>
        <v>72.92</v>
      </c>
      <c r="H15" s="11" t="s">
        <v>12</v>
      </c>
    </row>
    <row r="16" s="1" customFormat="1" customHeight="1" spans="1:8">
      <c r="A16" s="12"/>
      <c r="B16" s="12"/>
      <c r="C16" s="12"/>
      <c r="D16" s="8" t="s">
        <v>29</v>
      </c>
      <c r="E16" s="9">
        <v>58.5</v>
      </c>
      <c r="F16" s="10">
        <f>VLOOKUP(D16,[1]第一面试室人员名单1!$D$2:$I$173,6,FALSE)</f>
        <v>84.1</v>
      </c>
      <c r="G16" s="10">
        <f t="shared" si="0"/>
        <v>71.3</v>
      </c>
      <c r="H16" s="11" t="s">
        <v>12</v>
      </c>
    </row>
    <row r="17" s="1" customFormat="1" customHeight="1" spans="1:8">
      <c r="A17" s="13"/>
      <c r="B17" s="13"/>
      <c r="C17" s="13"/>
      <c r="D17" s="8" t="s">
        <v>30</v>
      </c>
      <c r="E17" s="9">
        <v>58</v>
      </c>
      <c r="F17" s="10">
        <f>VLOOKUP(D17,[1]第一面试室人员名单1!$D$2:$I$173,6,FALSE)</f>
        <v>83.02</v>
      </c>
      <c r="G17" s="10">
        <f t="shared" si="0"/>
        <v>70.51</v>
      </c>
      <c r="H17" s="14"/>
    </row>
    <row r="18" s="1" customFormat="1" customHeight="1" spans="1:8">
      <c r="A18" s="7" t="s">
        <v>27</v>
      </c>
      <c r="B18" s="7" t="s">
        <v>15</v>
      </c>
      <c r="C18" s="7">
        <v>1</v>
      </c>
      <c r="D18" s="8" t="s">
        <v>31</v>
      </c>
      <c r="E18" s="9">
        <v>65.7</v>
      </c>
      <c r="F18" s="10">
        <f>VLOOKUP(D18,[1]第一面试室人员名单1!$D$2:$I$173,6,FALSE)</f>
        <v>83.34</v>
      </c>
      <c r="G18" s="10">
        <f t="shared" si="0"/>
        <v>74.52</v>
      </c>
      <c r="H18" s="11" t="s">
        <v>12</v>
      </c>
    </row>
    <row r="19" s="1" customFormat="1" customHeight="1" spans="1:8">
      <c r="A19" s="12"/>
      <c r="B19" s="12"/>
      <c r="C19" s="12"/>
      <c r="D19" s="8" t="s">
        <v>32</v>
      </c>
      <c r="E19" s="9">
        <v>61.7</v>
      </c>
      <c r="F19" s="10">
        <f>VLOOKUP(D19,[1]第一面试室人员名单1!$D$2:$I$173,6,FALSE)</f>
        <v>84.64</v>
      </c>
      <c r="G19" s="10">
        <f t="shared" si="0"/>
        <v>73.17</v>
      </c>
      <c r="H19" s="11" t="s">
        <v>12</v>
      </c>
    </row>
    <row r="20" s="1" customFormat="1" customHeight="1" spans="1:8">
      <c r="A20" s="13"/>
      <c r="B20" s="13"/>
      <c r="C20" s="13"/>
      <c r="D20" s="8" t="s">
        <v>33</v>
      </c>
      <c r="E20" s="9">
        <v>59.5</v>
      </c>
      <c r="F20" s="10">
        <f>VLOOKUP(D20,[1]第一面试室人员名单1!$D$2:$I$173,6,FALSE)</f>
        <v>83</v>
      </c>
      <c r="G20" s="10">
        <f t="shared" si="0"/>
        <v>71.25</v>
      </c>
      <c r="H20" s="14"/>
    </row>
    <row r="21" s="1" customFormat="1" customHeight="1" spans="1:8">
      <c r="A21" s="7" t="s">
        <v>34</v>
      </c>
      <c r="B21" s="7" t="s">
        <v>20</v>
      </c>
      <c r="C21" s="7">
        <v>1</v>
      </c>
      <c r="D21" s="8" t="s">
        <v>35</v>
      </c>
      <c r="E21" s="9">
        <v>62.1</v>
      </c>
      <c r="F21" s="10">
        <f>VLOOKUP(D21,[1]第一面试室人员名单1!$D$2:$I$173,6,FALSE)</f>
        <v>85.22</v>
      </c>
      <c r="G21" s="10">
        <f t="shared" si="0"/>
        <v>73.66</v>
      </c>
      <c r="H21" s="11" t="s">
        <v>12</v>
      </c>
    </row>
    <row r="22" s="1" customFormat="1" customHeight="1" spans="1:8">
      <c r="A22" s="12"/>
      <c r="B22" s="12"/>
      <c r="C22" s="12"/>
      <c r="D22" s="8" t="s">
        <v>36</v>
      </c>
      <c r="E22" s="9">
        <v>61.9</v>
      </c>
      <c r="F22" s="10">
        <f>VLOOKUP(D22,[1]第一面试室人员名单1!$D$2:$I$173,6,FALSE)</f>
        <v>84.78</v>
      </c>
      <c r="G22" s="10">
        <f t="shared" si="0"/>
        <v>73.34</v>
      </c>
      <c r="H22" s="11" t="s">
        <v>12</v>
      </c>
    </row>
    <row r="23" s="1" customFormat="1" customHeight="1" spans="1:8">
      <c r="A23" s="13"/>
      <c r="B23" s="13"/>
      <c r="C23" s="13"/>
      <c r="D23" s="8" t="s">
        <v>37</v>
      </c>
      <c r="E23" s="9">
        <v>60.4</v>
      </c>
      <c r="F23" s="10">
        <f>VLOOKUP(D23,[1]第一面试室人员名单1!$D$2:$I$173,6,FALSE)</f>
        <v>83.84</v>
      </c>
      <c r="G23" s="10">
        <f t="shared" si="0"/>
        <v>72.12</v>
      </c>
      <c r="H23" s="14"/>
    </row>
    <row r="24" s="1" customFormat="1" customHeight="1" spans="1:8">
      <c r="A24" s="7" t="s">
        <v>38</v>
      </c>
      <c r="B24" s="7" t="s">
        <v>10</v>
      </c>
      <c r="C24" s="7">
        <v>1</v>
      </c>
      <c r="D24" s="8" t="s">
        <v>39</v>
      </c>
      <c r="E24" s="9">
        <v>60.5</v>
      </c>
      <c r="F24" s="10">
        <f>VLOOKUP(D24,[1]第一面试室人员名单1!$D$2:$I$173,6,FALSE)</f>
        <v>81.2</v>
      </c>
      <c r="G24" s="10">
        <f t="shared" si="0"/>
        <v>70.85</v>
      </c>
      <c r="H24" s="11" t="s">
        <v>12</v>
      </c>
    </row>
    <row r="25" s="1" customFormat="1" customHeight="1" spans="1:8">
      <c r="A25" s="12"/>
      <c r="B25" s="12"/>
      <c r="C25" s="12"/>
      <c r="D25" s="8" t="s">
        <v>40</v>
      </c>
      <c r="E25" s="9">
        <v>56.8</v>
      </c>
      <c r="F25" s="10">
        <f>VLOOKUP(D25,[1]第一面试室人员名单1!$D$2:$I$173,6,FALSE)</f>
        <v>84.38</v>
      </c>
      <c r="G25" s="10">
        <f t="shared" si="0"/>
        <v>70.59</v>
      </c>
      <c r="H25" s="11" t="s">
        <v>12</v>
      </c>
    </row>
    <row r="26" s="1" customFormat="1" customHeight="1" spans="1:8">
      <c r="A26" s="13"/>
      <c r="B26" s="13"/>
      <c r="C26" s="13"/>
      <c r="D26" s="17" t="s">
        <v>41</v>
      </c>
      <c r="E26" s="9">
        <v>52.8</v>
      </c>
      <c r="F26" s="10">
        <f>VLOOKUP(D26,[1]第一面试室人员名单1!$D$2:$I$173,6,FALSE)</f>
        <v>80.72</v>
      </c>
      <c r="G26" s="10">
        <f t="shared" si="0"/>
        <v>66.76</v>
      </c>
      <c r="H26" s="14"/>
    </row>
    <row r="27" s="1" customFormat="1" customHeight="1" spans="1:8">
      <c r="A27" s="7" t="s">
        <v>38</v>
      </c>
      <c r="B27" s="7" t="s">
        <v>15</v>
      </c>
      <c r="C27" s="7">
        <v>1</v>
      </c>
      <c r="D27" s="8" t="s">
        <v>42</v>
      </c>
      <c r="E27" s="9">
        <v>71.6</v>
      </c>
      <c r="F27" s="10">
        <f>VLOOKUP(D27,[1]第一面试室人员名单1!$D$2:$I$173,6,FALSE)</f>
        <v>83.6</v>
      </c>
      <c r="G27" s="10">
        <f t="shared" si="0"/>
        <v>77.6</v>
      </c>
      <c r="H27" s="11" t="s">
        <v>12</v>
      </c>
    </row>
    <row r="28" s="1" customFormat="1" customHeight="1" spans="1:8">
      <c r="A28" s="12"/>
      <c r="B28" s="12"/>
      <c r="C28" s="12"/>
      <c r="D28" s="8" t="s">
        <v>43</v>
      </c>
      <c r="E28" s="9">
        <v>68.7</v>
      </c>
      <c r="F28" s="10">
        <f>VLOOKUP(D28,[1]第一面试室人员名单1!$D$2:$I$173,6,FALSE)</f>
        <v>81.86</v>
      </c>
      <c r="G28" s="10">
        <f t="shared" si="0"/>
        <v>75.28</v>
      </c>
      <c r="H28" s="11" t="s">
        <v>12</v>
      </c>
    </row>
    <row r="29" s="1" customFormat="1" customHeight="1" spans="1:8">
      <c r="A29" s="13"/>
      <c r="B29" s="13"/>
      <c r="C29" s="13"/>
      <c r="D29" s="8" t="s">
        <v>44</v>
      </c>
      <c r="E29" s="9">
        <v>63.7</v>
      </c>
      <c r="F29" s="10">
        <f>VLOOKUP(D29,[1]第一面试室人员名单1!$D$2:$I$173,6,FALSE)</f>
        <v>83.78</v>
      </c>
      <c r="G29" s="10">
        <f t="shared" si="0"/>
        <v>73.74</v>
      </c>
      <c r="H29" s="14"/>
    </row>
    <row r="30" s="1" customFormat="1" customHeight="1" spans="1:8">
      <c r="A30" s="7" t="s">
        <v>45</v>
      </c>
      <c r="B30" s="7" t="s">
        <v>46</v>
      </c>
      <c r="C30" s="7">
        <v>1</v>
      </c>
      <c r="D30" s="8" t="s">
        <v>47</v>
      </c>
      <c r="E30" s="9">
        <v>62.8</v>
      </c>
      <c r="F30" s="10">
        <f>VLOOKUP(D30,[1]第一面试室人员名单1!$D$2:$I$173,6,FALSE)</f>
        <v>85.02</v>
      </c>
      <c r="G30" s="10">
        <f t="shared" si="0"/>
        <v>73.91</v>
      </c>
      <c r="H30" s="11" t="s">
        <v>12</v>
      </c>
    </row>
    <row r="31" s="1" customFormat="1" customHeight="1" spans="1:8">
      <c r="A31" s="12"/>
      <c r="B31" s="12"/>
      <c r="C31" s="12"/>
      <c r="D31" s="8" t="s">
        <v>48</v>
      </c>
      <c r="E31" s="9">
        <v>58.3</v>
      </c>
      <c r="F31" s="10">
        <f>VLOOKUP(D31,[1]第一面试室人员名单1!$D$2:$I$173,6,FALSE)</f>
        <v>85.38</v>
      </c>
      <c r="G31" s="10">
        <f t="shared" si="0"/>
        <v>71.84</v>
      </c>
      <c r="H31" s="11" t="s">
        <v>12</v>
      </c>
    </row>
    <row r="32" s="1" customFormat="1" customHeight="1" spans="1:8">
      <c r="A32" s="13"/>
      <c r="B32" s="13"/>
      <c r="C32" s="13"/>
      <c r="D32" s="8" t="s">
        <v>49</v>
      </c>
      <c r="E32" s="9">
        <v>54.3</v>
      </c>
      <c r="F32" s="10">
        <f>VLOOKUP(D32,[1]第一面试室人员名单1!$D$2:$I$173,6,FALSE)</f>
        <v>82.72</v>
      </c>
      <c r="G32" s="10">
        <f t="shared" si="0"/>
        <v>68.51</v>
      </c>
      <c r="H32" s="14"/>
    </row>
    <row r="33" s="1" customFormat="1" customHeight="1" spans="1:8">
      <c r="A33" s="7" t="s">
        <v>50</v>
      </c>
      <c r="B33" s="7" t="s">
        <v>46</v>
      </c>
      <c r="C33" s="7">
        <v>1</v>
      </c>
      <c r="D33" s="8" t="s">
        <v>51</v>
      </c>
      <c r="E33" s="9">
        <v>69.1</v>
      </c>
      <c r="F33" s="10">
        <f>VLOOKUP(D33,[1]第一面试室人员名单1!$D$2:$I$173,6,FALSE)</f>
        <v>86.2</v>
      </c>
      <c r="G33" s="10">
        <f t="shared" si="0"/>
        <v>77.65</v>
      </c>
      <c r="H33" s="11" t="s">
        <v>12</v>
      </c>
    </row>
    <row r="34" s="1" customFormat="1" customHeight="1" spans="1:8">
      <c r="A34" s="12"/>
      <c r="B34" s="12"/>
      <c r="C34" s="12"/>
      <c r="D34" s="17" t="s">
        <v>52</v>
      </c>
      <c r="E34" s="9">
        <v>62.1</v>
      </c>
      <c r="F34" s="10">
        <f>VLOOKUP(D34,[1]第一面试室人员名单1!$D$2:$I$173,6,FALSE)</f>
        <v>84.02</v>
      </c>
      <c r="G34" s="10">
        <f t="shared" si="0"/>
        <v>73.06</v>
      </c>
      <c r="H34" s="11" t="s">
        <v>12</v>
      </c>
    </row>
    <row r="35" s="1" customFormat="1" customHeight="1" spans="1:8">
      <c r="A35" s="13"/>
      <c r="B35" s="13"/>
      <c r="C35" s="13"/>
      <c r="D35" s="17" t="s">
        <v>53</v>
      </c>
      <c r="E35" s="9">
        <v>61.8</v>
      </c>
      <c r="F35" s="10">
        <f>VLOOKUP(D35,[1]第一面试室人员名单1!$D$2:$I$173,6,FALSE)</f>
        <v>83.96</v>
      </c>
      <c r="G35" s="10">
        <f t="shared" si="0"/>
        <v>72.88</v>
      </c>
      <c r="H35" s="14"/>
    </row>
    <row r="36" s="1" customFormat="1" customHeight="1" spans="1:8">
      <c r="A36" s="7" t="s">
        <v>54</v>
      </c>
      <c r="B36" s="7" t="s">
        <v>10</v>
      </c>
      <c r="C36" s="7">
        <v>1</v>
      </c>
      <c r="D36" s="8" t="s">
        <v>55</v>
      </c>
      <c r="E36" s="9">
        <v>58.2</v>
      </c>
      <c r="F36" s="10">
        <f>VLOOKUP(D36,[1]第一面试室人员名单1!$D$2:$I$173,6,FALSE)</f>
        <v>84.64</v>
      </c>
      <c r="G36" s="10">
        <f t="shared" si="0"/>
        <v>71.42</v>
      </c>
      <c r="H36" s="11" t="s">
        <v>12</v>
      </c>
    </row>
    <row r="37" s="1" customFormat="1" customHeight="1" spans="1:8">
      <c r="A37" s="12"/>
      <c r="B37" s="12"/>
      <c r="C37" s="12"/>
      <c r="D37" s="8" t="s">
        <v>56</v>
      </c>
      <c r="E37" s="9">
        <v>54.6</v>
      </c>
      <c r="F37" s="10">
        <f>VLOOKUP(D37,[1]第一面试室人员名单1!$D$2:$I$173,6,FALSE)</f>
        <v>84.94</v>
      </c>
      <c r="G37" s="10">
        <f t="shared" si="0"/>
        <v>69.77</v>
      </c>
      <c r="H37" s="11" t="s">
        <v>12</v>
      </c>
    </row>
    <row r="38" s="1" customFormat="1" customHeight="1" spans="1:8">
      <c r="A38" s="13"/>
      <c r="B38" s="13"/>
      <c r="C38" s="13"/>
      <c r="D38" s="8" t="s">
        <v>57</v>
      </c>
      <c r="E38" s="9">
        <v>54</v>
      </c>
      <c r="F38" s="10">
        <f>VLOOKUP(D38,[1]第一面试室人员名单1!$D$2:$I$173,6,FALSE)</f>
        <v>84.22</v>
      </c>
      <c r="G38" s="10">
        <f t="shared" si="0"/>
        <v>69.11</v>
      </c>
      <c r="H38" s="14"/>
    </row>
    <row r="39" s="1" customFormat="1" customHeight="1" spans="1:8">
      <c r="A39" s="7" t="s">
        <v>54</v>
      </c>
      <c r="B39" s="7" t="s">
        <v>15</v>
      </c>
      <c r="C39" s="7">
        <v>1</v>
      </c>
      <c r="D39" s="8" t="s">
        <v>58</v>
      </c>
      <c r="E39" s="9">
        <v>63.5</v>
      </c>
      <c r="F39" s="10">
        <f>VLOOKUP(D39,[1]第一面试室人员名单1!$D$2:$I$173,6,FALSE)</f>
        <v>85.06</v>
      </c>
      <c r="G39" s="10">
        <f t="shared" si="0"/>
        <v>74.28</v>
      </c>
      <c r="H39" s="11" t="s">
        <v>12</v>
      </c>
    </row>
    <row r="40" s="1" customFormat="1" customHeight="1" spans="1:8">
      <c r="A40" s="12"/>
      <c r="B40" s="12"/>
      <c r="C40" s="12"/>
      <c r="D40" s="8" t="s">
        <v>59</v>
      </c>
      <c r="E40" s="9">
        <v>62.4</v>
      </c>
      <c r="F40" s="10">
        <f>VLOOKUP(D40,[1]第一面试室人员名单1!$D$2:$I$173,6,FALSE)</f>
        <v>85.8</v>
      </c>
      <c r="G40" s="10">
        <f t="shared" si="0"/>
        <v>74.1</v>
      </c>
      <c r="H40" s="11" t="s">
        <v>12</v>
      </c>
    </row>
    <row r="41" s="1" customFormat="1" customHeight="1" spans="1:8">
      <c r="A41" s="13"/>
      <c r="B41" s="13"/>
      <c r="C41" s="13"/>
      <c r="D41" s="8" t="s">
        <v>60</v>
      </c>
      <c r="E41" s="15">
        <v>56.6</v>
      </c>
      <c r="F41" s="10">
        <f>VLOOKUP(D41,[1]第一面试室人员名单1!$D$2:$I$173,6,FALSE)</f>
        <v>85.04</v>
      </c>
      <c r="G41" s="10">
        <f t="shared" si="0"/>
        <v>70.82</v>
      </c>
      <c r="H41" s="14"/>
    </row>
    <row r="42" s="1" customFormat="1" customHeight="1" spans="1:8">
      <c r="A42" s="7" t="s">
        <v>61</v>
      </c>
      <c r="B42" s="7" t="s">
        <v>20</v>
      </c>
      <c r="C42" s="7">
        <v>1</v>
      </c>
      <c r="D42" s="8" t="s">
        <v>62</v>
      </c>
      <c r="E42" s="9">
        <v>67.1</v>
      </c>
      <c r="F42" s="10">
        <f>VLOOKUP(D42,[1]第一面试室人员名单1!$D$2:$I$173,6,FALSE)</f>
        <v>85.62</v>
      </c>
      <c r="G42" s="10">
        <f t="shared" si="0"/>
        <v>76.36</v>
      </c>
      <c r="H42" s="11" t="s">
        <v>12</v>
      </c>
    </row>
    <row r="43" s="1" customFormat="1" customHeight="1" spans="1:8">
      <c r="A43" s="12"/>
      <c r="B43" s="12"/>
      <c r="C43" s="12"/>
      <c r="D43" s="8" t="s">
        <v>63</v>
      </c>
      <c r="E43" s="9">
        <v>59.7</v>
      </c>
      <c r="F43" s="10">
        <f>VLOOKUP(D43,[1]第一面试室人员名单1!$D$2:$I$173,6,FALSE)</f>
        <v>86.2</v>
      </c>
      <c r="G43" s="10">
        <f t="shared" si="0"/>
        <v>72.95</v>
      </c>
      <c r="H43" s="11" t="s">
        <v>12</v>
      </c>
    </row>
    <row r="44" s="1" customFormat="1" customHeight="1" spans="1:8">
      <c r="A44" s="13"/>
      <c r="B44" s="13"/>
      <c r="C44" s="13"/>
      <c r="D44" s="8" t="s">
        <v>64</v>
      </c>
      <c r="E44" s="9">
        <v>61.1</v>
      </c>
      <c r="F44" s="10">
        <f>VLOOKUP(D44,[1]第一面试室人员名单1!$D$2:$I$173,6,FALSE)</f>
        <v>82.96</v>
      </c>
      <c r="G44" s="10">
        <f t="shared" si="0"/>
        <v>72.03</v>
      </c>
      <c r="H44" s="14"/>
    </row>
    <row r="45" s="1" customFormat="1" customHeight="1" spans="1:8">
      <c r="A45" s="7" t="s">
        <v>65</v>
      </c>
      <c r="B45" s="7" t="s">
        <v>20</v>
      </c>
      <c r="C45" s="7">
        <v>1</v>
      </c>
      <c r="D45" s="8" t="s">
        <v>66</v>
      </c>
      <c r="E45" s="9">
        <v>64.5</v>
      </c>
      <c r="F45" s="10">
        <f>VLOOKUP(D45,[1]第一面试室人员名单1!$D$2:$I$173,6,FALSE)</f>
        <v>84.52</v>
      </c>
      <c r="G45" s="10">
        <f t="shared" si="0"/>
        <v>74.51</v>
      </c>
      <c r="H45" s="11" t="s">
        <v>12</v>
      </c>
    </row>
    <row r="46" s="1" customFormat="1" customHeight="1" spans="1:8">
      <c r="A46" s="12"/>
      <c r="B46" s="12"/>
      <c r="C46" s="12"/>
      <c r="D46" s="8" t="s">
        <v>67</v>
      </c>
      <c r="E46" s="9">
        <v>60.8</v>
      </c>
      <c r="F46" s="10">
        <f>VLOOKUP(D46,[1]第一面试室人员名单1!$D$2:$I$173,6,FALSE)</f>
        <v>84.34</v>
      </c>
      <c r="G46" s="10">
        <f t="shared" si="0"/>
        <v>72.57</v>
      </c>
      <c r="H46" s="11" t="s">
        <v>12</v>
      </c>
    </row>
    <row r="47" s="1" customFormat="1" customHeight="1" spans="1:8">
      <c r="A47" s="13"/>
      <c r="B47" s="13"/>
      <c r="C47" s="13"/>
      <c r="D47" s="8" t="s">
        <v>68</v>
      </c>
      <c r="E47" s="9">
        <v>60</v>
      </c>
      <c r="F47" s="10">
        <f>VLOOKUP(D47,[1]第一面试室人员名单1!$D$2:$I$173,6,FALSE)</f>
        <v>84.26</v>
      </c>
      <c r="G47" s="10">
        <f t="shared" si="0"/>
        <v>72.13</v>
      </c>
      <c r="H47" s="14"/>
    </row>
    <row r="48" s="1" customFormat="1" customHeight="1" spans="1:8">
      <c r="A48" s="7" t="s">
        <v>69</v>
      </c>
      <c r="B48" s="7" t="s">
        <v>70</v>
      </c>
      <c r="C48" s="7">
        <v>1</v>
      </c>
      <c r="D48" s="8" t="s">
        <v>71</v>
      </c>
      <c r="E48" s="9">
        <v>66.6</v>
      </c>
      <c r="F48" s="10">
        <f>VLOOKUP(D48,[1]第一面试室人员名单1!$D$2:$I$173,6,FALSE)</f>
        <v>84.5</v>
      </c>
      <c r="G48" s="10">
        <f t="shared" si="0"/>
        <v>75.55</v>
      </c>
      <c r="H48" s="11" t="s">
        <v>12</v>
      </c>
    </row>
    <row r="49" s="1" customFormat="1" customHeight="1" spans="1:8">
      <c r="A49" s="12"/>
      <c r="B49" s="12"/>
      <c r="C49" s="12"/>
      <c r="D49" s="8" t="s">
        <v>72</v>
      </c>
      <c r="E49" s="9">
        <v>67</v>
      </c>
      <c r="F49" s="10">
        <f>VLOOKUP(D49,[1]第一面试室人员名单1!$D$2:$I$173,6,FALSE)</f>
        <v>83.96</v>
      </c>
      <c r="G49" s="10">
        <f t="shared" si="0"/>
        <v>75.48</v>
      </c>
      <c r="H49" s="11" t="s">
        <v>12</v>
      </c>
    </row>
    <row r="50" s="1" customFormat="1" customHeight="1" spans="1:8">
      <c r="A50" s="13"/>
      <c r="B50" s="13"/>
      <c r="C50" s="13"/>
      <c r="D50" s="8" t="s">
        <v>73</v>
      </c>
      <c r="E50" s="9">
        <v>64.1</v>
      </c>
      <c r="F50" s="10">
        <f>VLOOKUP(D50,[1]第一面试室人员名单1!$D$2:$I$173,6,FALSE)</f>
        <v>83.42</v>
      </c>
      <c r="G50" s="10">
        <f t="shared" si="0"/>
        <v>73.76</v>
      </c>
      <c r="H50" s="14"/>
    </row>
    <row r="51" s="1" customFormat="1" customHeight="1" spans="1:8">
      <c r="A51" s="7" t="s">
        <v>69</v>
      </c>
      <c r="B51" s="7" t="s">
        <v>74</v>
      </c>
      <c r="C51" s="7">
        <v>1</v>
      </c>
      <c r="D51" s="8" t="s">
        <v>75</v>
      </c>
      <c r="E51" s="9">
        <v>72.3</v>
      </c>
      <c r="F51" s="10">
        <f>VLOOKUP(D51,[1]第一面试室人员名单1!$D$2:$I$173,6,FALSE)</f>
        <v>84.68</v>
      </c>
      <c r="G51" s="10">
        <f t="shared" si="0"/>
        <v>78.49</v>
      </c>
      <c r="H51" s="11" t="s">
        <v>12</v>
      </c>
    </row>
    <row r="52" s="1" customFormat="1" customHeight="1" spans="1:8">
      <c r="A52" s="12"/>
      <c r="B52" s="12"/>
      <c r="C52" s="12"/>
      <c r="D52" s="8" t="s">
        <v>76</v>
      </c>
      <c r="E52" s="9">
        <v>61.7</v>
      </c>
      <c r="F52" s="10">
        <f>VLOOKUP(D52,[1]第一面试室人员名单1!$D$2:$I$173,6,FALSE)</f>
        <v>83.1</v>
      </c>
      <c r="G52" s="10">
        <f t="shared" si="0"/>
        <v>72.4</v>
      </c>
      <c r="H52" s="11" t="s">
        <v>12</v>
      </c>
    </row>
    <row r="53" s="1" customFormat="1" customHeight="1" spans="1:8">
      <c r="A53" s="13"/>
      <c r="B53" s="13"/>
      <c r="C53" s="13"/>
      <c r="D53" s="8" t="s">
        <v>77</v>
      </c>
      <c r="E53" s="9">
        <v>61.7</v>
      </c>
      <c r="F53" s="10">
        <f>VLOOKUP(D53,[1]第一面试室人员名单1!$D$2:$I$173,6,FALSE)</f>
        <v>81.08</v>
      </c>
      <c r="G53" s="10">
        <f t="shared" si="0"/>
        <v>71.39</v>
      </c>
      <c r="H53" s="14"/>
    </row>
    <row r="54" s="1" customFormat="1" customHeight="1" spans="1:8">
      <c r="A54" s="7" t="s">
        <v>78</v>
      </c>
      <c r="B54" s="7" t="s">
        <v>46</v>
      </c>
      <c r="C54" s="7">
        <v>1</v>
      </c>
      <c r="D54" s="8" t="s">
        <v>79</v>
      </c>
      <c r="E54" s="9">
        <v>67.8</v>
      </c>
      <c r="F54" s="10">
        <f>VLOOKUP(D54,[1]第一面试室人员名单1!$D$2:$I$173,6,FALSE)</f>
        <v>84.84</v>
      </c>
      <c r="G54" s="10">
        <f t="shared" si="0"/>
        <v>76.32</v>
      </c>
      <c r="H54" s="11" t="s">
        <v>12</v>
      </c>
    </row>
    <row r="55" s="1" customFormat="1" customHeight="1" spans="1:8">
      <c r="A55" s="12"/>
      <c r="B55" s="12"/>
      <c r="C55" s="12"/>
      <c r="D55" s="8" t="s">
        <v>80</v>
      </c>
      <c r="E55" s="9">
        <v>60.8</v>
      </c>
      <c r="F55" s="10">
        <f>VLOOKUP(D55,[1]第一面试室人员名单1!$D$2:$I$173,6,FALSE)</f>
        <v>84.34</v>
      </c>
      <c r="G55" s="10">
        <f t="shared" si="0"/>
        <v>72.57</v>
      </c>
      <c r="H55" s="11" t="s">
        <v>12</v>
      </c>
    </row>
    <row r="56" s="1" customFormat="1" customHeight="1" spans="1:8">
      <c r="A56" s="13"/>
      <c r="B56" s="13"/>
      <c r="C56" s="13"/>
      <c r="D56" s="8" t="s">
        <v>81</v>
      </c>
      <c r="E56" s="9">
        <v>60.4</v>
      </c>
      <c r="F56" s="10">
        <f>VLOOKUP(D56,[1]第一面试室人员名单1!$D$2:$I$173,6,FALSE)</f>
        <v>84.48</v>
      </c>
      <c r="G56" s="10">
        <f t="shared" si="0"/>
        <v>72.44</v>
      </c>
      <c r="H56" s="14"/>
    </row>
    <row r="57" s="1" customFormat="1" customHeight="1" spans="1:8">
      <c r="A57" s="7" t="s">
        <v>82</v>
      </c>
      <c r="B57" s="7" t="s">
        <v>46</v>
      </c>
      <c r="C57" s="7">
        <v>1</v>
      </c>
      <c r="D57" s="8" t="s">
        <v>83</v>
      </c>
      <c r="E57" s="9">
        <v>62.8</v>
      </c>
      <c r="F57" s="10">
        <f>VLOOKUP(D57,[1]第一面试室人员名单1!$D$2:$I$173,6,FALSE)</f>
        <v>84.66</v>
      </c>
      <c r="G57" s="10">
        <f t="shared" si="0"/>
        <v>73.73</v>
      </c>
      <c r="H57" s="11" t="s">
        <v>12</v>
      </c>
    </row>
    <row r="58" s="1" customFormat="1" customHeight="1" spans="1:8">
      <c r="A58" s="12"/>
      <c r="B58" s="12"/>
      <c r="C58" s="12"/>
      <c r="D58" s="8" t="s">
        <v>84</v>
      </c>
      <c r="E58" s="9">
        <v>61.2</v>
      </c>
      <c r="F58" s="10">
        <f>VLOOKUP(D58,[1]第一面试室人员名单1!$D$2:$I$173,6,FALSE)</f>
        <v>84.54</v>
      </c>
      <c r="G58" s="10">
        <f t="shared" si="0"/>
        <v>72.87</v>
      </c>
      <c r="H58" s="11" t="s">
        <v>12</v>
      </c>
    </row>
    <row r="59" s="1" customFormat="1" customHeight="1" spans="1:8">
      <c r="A59" s="13"/>
      <c r="B59" s="13"/>
      <c r="C59" s="13"/>
      <c r="D59" s="8" t="s">
        <v>85</v>
      </c>
      <c r="E59" s="9">
        <v>60.1</v>
      </c>
      <c r="F59" s="10">
        <f>VLOOKUP(D59,[1]第一面试室人员名单1!$D$2:$I$173,6,FALSE)</f>
        <v>84.32</v>
      </c>
      <c r="G59" s="10">
        <f t="shared" si="0"/>
        <v>72.21</v>
      </c>
      <c r="H59" s="14"/>
    </row>
    <row r="60" s="1" customFormat="1" customHeight="1" spans="1:8">
      <c r="A60" s="7" t="s">
        <v>86</v>
      </c>
      <c r="B60" s="7" t="s">
        <v>46</v>
      </c>
      <c r="C60" s="7">
        <v>1</v>
      </c>
      <c r="D60" s="8" t="s">
        <v>87</v>
      </c>
      <c r="E60" s="9">
        <v>63.9</v>
      </c>
      <c r="F60" s="10">
        <f>VLOOKUP(D60,[1]第一面试室人员名单1!$D$2:$I$173,6,FALSE)</f>
        <v>83.88</v>
      </c>
      <c r="G60" s="10">
        <f t="shared" si="0"/>
        <v>73.89</v>
      </c>
      <c r="H60" s="11" t="s">
        <v>12</v>
      </c>
    </row>
    <row r="61" s="1" customFormat="1" customHeight="1" spans="1:8">
      <c r="A61" s="12"/>
      <c r="B61" s="12"/>
      <c r="C61" s="12"/>
      <c r="D61" s="8" t="s">
        <v>88</v>
      </c>
      <c r="E61" s="9">
        <v>60.6</v>
      </c>
      <c r="F61" s="10">
        <f>VLOOKUP(D61,[1]第一面试室人员名单1!$D$2:$I$173,6,FALSE)</f>
        <v>83.52</v>
      </c>
      <c r="G61" s="10">
        <f t="shared" si="0"/>
        <v>72.06</v>
      </c>
      <c r="H61" s="11" t="s">
        <v>12</v>
      </c>
    </row>
    <row r="62" s="1" customFormat="1" customHeight="1" spans="1:8">
      <c r="A62" s="13"/>
      <c r="B62" s="13"/>
      <c r="C62" s="13"/>
      <c r="D62" s="8" t="s">
        <v>89</v>
      </c>
      <c r="E62" s="9">
        <v>59.9</v>
      </c>
      <c r="F62" s="10">
        <f>VLOOKUP(D62,[1]第一面试室人员名单1!$D$2:$I$173,6,FALSE)</f>
        <v>83.44</v>
      </c>
      <c r="G62" s="10">
        <f t="shared" si="0"/>
        <v>71.67</v>
      </c>
      <c r="H62" s="14"/>
    </row>
    <row r="63" s="1" customFormat="1" customHeight="1" spans="1:8">
      <c r="A63" s="7" t="s">
        <v>90</v>
      </c>
      <c r="B63" s="7" t="s">
        <v>20</v>
      </c>
      <c r="C63" s="7">
        <v>1</v>
      </c>
      <c r="D63" s="8" t="s">
        <v>91</v>
      </c>
      <c r="E63" s="9">
        <v>57.6</v>
      </c>
      <c r="F63" s="10">
        <f>VLOOKUP(D63,[1]第一面试室人员名单1!$D$2:$I$173,6,FALSE)</f>
        <v>83.54</v>
      </c>
      <c r="G63" s="10">
        <f t="shared" si="0"/>
        <v>70.57</v>
      </c>
      <c r="H63" s="11" t="s">
        <v>12</v>
      </c>
    </row>
    <row r="64" s="1" customFormat="1" customHeight="1" spans="1:8">
      <c r="A64" s="12"/>
      <c r="B64" s="12"/>
      <c r="C64" s="12"/>
      <c r="D64" s="8" t="s">
        <v>92</v>
      </c>
      <c r="E64" s="9">
        <v>56.4</v>
      </c>
      <c r="F64" s="10">
        <f>VLOOKUP(D64,[1]第一面试室人员名单1!$D$2:$I$173,6,FALSE)</f>
        <v>83.62</v>
      </c>
      <c r="G64" s="10">
        <f t="shared" si="0"/>
        <v>70.01</v>
      </c>
      <c r="H64" s="11" t="s">
        <v>12</v>
      </c>
    </row>
    <row r="65" s="1" customFormat="1" customHeight="1" spans="1:8">
      <c r="A65" s="13"/>
      <c r="B65" s="13"/>
      <c r="C65" s="13"/>
      <c r="D65" s="8" t="s">
        <v>93</v>
      </c>
      <c r="E65" s="9">
        <v>55.8</v>
      </c>
      <c r="F65" s="10">
        <f>VLOOKUP(D65,[1]第一面试室人员名单1!$D$2:$I$173,6,FALSE)</f>
        <v>84.18</v>
      </c>
      <c r="G65" s="10">
        <f t="shared" si="0"/>
        <v>69.99</v>
      </c>
      <c r="H65" s="14"/>
    </row>
    <row r="66" s="1" customFormat="1" customHeight="1" spans="1:8">
      <c r="A66" s="7" t="s">
        <v>94</v>
      </c>
      <c r="B66" s="7" t="s">
        <v>20</v>
      </c>
      <c r="C66" s="7">
        <v>1</v>
      </c>
      <c r="D66" s="8" t="s">
        <v>95</v>
      </c>
      <c r="E66" s="9">
        <v>67.6</v>
      </c>
      <c r="F66" s="10">
        <f>VLOOKUP(D66,[1]第一面试室人员名单1!$D$2:$I$173,6,FALSE)</f>
        <v>84.62</v>
      </c>
      <c r="G66" s="10">
        <f t="shared" si="0"/>
        <v>76.11</v>
      </c>
      <c r="H66" s="11" t="s">
        <v>12</v>
      </c>
    </row>
    <row r="67" s="1" customFormat="1" customHeight="1" spans="1:8">
      <c r="A67" s="12"/>
      <c r="B67" s="12"/>
      <c r="C67" s="12">
        <v>1</v>
      </c>
      <c r="D67" s="8" t="s">
        <v>96</v>
      </c>
      <c r="E67" s="9">
        <v>62.5</v>
      </c>
      <c r="F67" s="10">
        <f>VLOOKUP(D67,[1]第一面试室人员名单1!$D$2:$I$173,6,FALSE)</f>
        <v>84.48</v>
      </c>
      <c r="G67" s="10">
        <f t="shared" ref="G67:G130" si="1">E67*0.5+F67*0.5</f>
        <v>73.49</v>
      </c>
      <c r="H67" s="11" t="s">
        <v>12</v>
      </c>
    </row>
    <row r="68" s="1" customFormat="1" customHeight="1" spans="1:8">
      <c r="A68" s="13"/>
      <c r="B68" s="13"/>
      <c r="C68" s="13">
        <v>1</v>
      </c>
      <c r="D68" s="8" t="s">
        <v>97</v>
      </c>
      <c r="E68" s="9">
        <v>61.1</v>
      </c>
      <c r="F68" s="10">
        <f>VLOOKUP(D68,[1]第一面试室人员名单1!$D$2:$I$173,6,FALSE)</f>
        <v>83.5</v>
      </c>
      <c r="G68" s="10">
        <f t="shared" si="1"/>
        <v>72.3</v>
      </c>
      <c r="H68" s="14"/>
    </row>
    <row r="69" s="1" customFormat="1" customHeight="1" spans="1:8">
      <c r="A69" s="7" t="s">
        <v>98</v>
      </c>
      <c r="B69" s="7" t="s">
        <v>46</v>
      </c>
      <c r="C69" s="7">
        <v>1</v>
      </c>
      <c r="D69" s="8" t="s">
        <v>99</v>
      </c>
      <c r="E69" s="9">
        <v>65.1</v>
      </c>
      <c r="F69" s="10">
        <f>VLOOKUP(D69,[1]第一面试室人员名单1!$D$2:$I$173,6,FALSE)</f>
        <v>83.7</v>
      </c>
      <c r="G69" s="10">
        <f t="shared" si="1"/>
        <v>74.4</v>
      </c>
      <c r="H69" s="11" t="s">
        <v>12</v>
      </c>
    </row>
    <row r="70" s="1" customFormat="1" customHeight="1" spans="1:8">
      <c r="A70" s="12"/>
      <c r="B70" s="12"/>
      <c r="C70" s="12">
        <v>1</v>
      </c>
      <c r="D70" s="8" t="s">
        <v>100</v>
      </c>
      <c r="E70" s="9">
        <v>62.7</v>
      </c>
      <c r="F70" s="10">
        <f>VLOOKUP(D70,[1]第一面试室人员名单1!$D$2:$I$173,6,FALSE)</f>
        <v>84.08</v>
      </c>
      <c r="G70" s="10">
        <f t="shared" si="1"/>
        <v>73.39</v>
      </c>
      <c r="H70" s="11" t="s">
        <v>12</v>
      </c>
    </row>
    <row r="71" s="1" customFormat="1" customHeight="1" spans="1:8">
      <c r="A71" s="13"/>
      <c r="B71" s="13"/>
      <c r="C71" s="13">
        <v>1</v>
      </c>
      <c r="D71" s="8" t="s">
        <v>101</v>
      </c>
      <c r="E71" s="9">
        <v>60.3</v>
      </c>
      <c r="F71" s="10">
        <f>VLOOKUP(D71,[1]第一面试室人员名单1!$D$2:$I$173,6,FALSE)</f>
        <v>83.4</v>
      </c>
      <c r="G71" s="10">
        <f t="shared" si="1"/>
        <v>71.85</v>
      </c>
      <c r="H71" s="14"/>
    </row>
    <row r="72" s="1" customFormat="1" customHeight="1" spans="1:8">
      <c r="A72" s="7" t="s">
        <v>102</v>
      </c>
      <c r="B72" s="7" t="s">
        <v>70</v>
      </c>
      <c r="C72" s="7">
        <v>1</v>
      </c>
      <c r="D72" s="8" t="s">
        <v>103</v>
      </c>
      <c r="E72" s="9">
        <v>68.2</v>
      </c>
      <c r="F72" s="10">
        <f>VLOOKUP(D72,[1]第一面试室人员名单1!$D$2:$I$173,6,FALSE)</f>
        <v>84.4</v>
      </c>
      <c r="G72" s="10">
        <f t="shared" si="1"/>
        <v>76.3</v>
      </c>
      <c r="H72" s="11" t="s">
        <v>12</v>
      </c>
    </row>
    <row r="73" s="1" customFormat="1" customHeight="1" spans="1:8">
      <c r="A73" s="12"/>
      <c r="B73" s="12" t="s">
        <v>70</v>
      </c>
      <c r="C73" s="12">
        <v>1</v>
      </c>
      <c r="D73" s="8" t="s">
        <v>104</v>
      </c>
      <c r="E73" s="9">
        <v>64.8</v>
      </c>
      <c r="F73" s="10">
        <f>VLOOKUP(D73,[1]第一面试室人员名单1!$D$2:$I$173,6,FALSE)</f>
        <v>83.28</v>
      </c>
      <c r="G73" s="10">
        <f t="shared" si="1"/>
        <v>74.04</v>
      </c>
      <c r="H73" s="11" t="s">
        <v>12</v>
      </c>
    </row>
    <row r="74" s="1" customFormat="1" customHeight="1" spans="1:8">
      <c r="A74" s="13"/>
      <c r="B74" s="13" t="s">
        <v>70</v>
      </c>
      <c r="C74" s="13">
        <v>1</v>
      </c>
      <c r="D74" s="8" t="s">
        <v>105</v>
      </c>
      <c r="E74" s="9">
        <v>61.9</v>
      </c>
      <c r="F74" s="10">
        <f>VLOOKUP(D74,[1]第一面试室人员名单1!$D$2:$I$173,6,FALSE)</f>
        <v>83.1</v>
      </c>
      <c r="G74" s="10">
        <f t="shared" si="1"/>
        <v>72.5</v>
      </c>
      <c r="H74" s="14"/>
    </row>
    <row r="75" s="1" customFormat="1" customHeight="1" spans="1:8">
      <c r="A75" s="7" t="s">
        <v>102</v>
      </c>
      <c r="B75" s="7" t="s">
        <v>74</v>
      </c>
      <c r="C75" s="7">
        <v>1</v>
      </c>
      <c r="D75" s="8" t="s">
        <v>106</v>
      </c>
      <c r="E75" s="9">
        <v>63.3</v>
      </c>
      <c r="F75" s="10">
        <f>VLOOKUP(D75,[1]第一面试室人员名单1!$D$2:$I$173,6,FALSE)</f>
        <v>84.88</v>
      </c>
      <c r="G75" s="10">
        <f t="shared" si="1"/>
        <v>74.09</v>
      </c>
      <c r="H75" s="11" t="s">
        <v>12</v>
      </c>
    </row>
    <row r="76" s="1" customFormat="1" customHeight="1" spans="1:8">
      <c r="A76" s="12"/>
      <c r="B76" s="12" t="s">
        <v>74</v>
      </c>
      <c r="C76" s="12">
        <v>1</v>
      </c>
      <c r="D76" s="8" t="s">
        <v>107</v>
      </c>
      <c r="E76" s="9">
        <v>63.3</v>
      </c>
      <c r="F76" s="10">
        <f>VLOOKUP(D76,[1]第一面试室人员名单1!$D$2:$I$173,6,FALSE)</f>
        <v>82.98</v>
      </c>
      <c r="G76" s="10">
        <f t="shared" si="1"/>
        <v>73.14</v>
      </c>
      <c r="H76" s="11" t="s">
        <v>12</v>
      </c>
    </row>
    <row r="77" s="1" customFormat="1" customHeight="1" spans="1:8">
      <c r="A77" s="13"/>
      <c r="B77" s="13" t="s">
        <v>74</v>
      </c>
      <c r="C77" s="13">
        <v>1</v>
      </c>
      <c r="D77" s="8" t="s">
        <v>108</v>
      </c>
      <c r="E77" s="9">
        <v>60.1</v>
      </c>
      <c r="F77" s="10">
        <f>VLOOKUP(D77,[1]第一面试室人员名单1!$D$2:$I$173,6,FALSE)</f>
        <v>83.56</v>
      </c>
      <c r="G77" s="10">
        <f t="shared" si="1"/>
        <v>71.83</v>
      </c>
      <c r="H77" s="14"/>
    </row>
    <row r="78" s="1" customFormat="1" customHeight="1" spans="1:8">
      <c r="A78" s="7" t="s">
        <v>109</v>
      </c>
      <c r="B78" s="7" t="s">
        <v>46</v>
      </c>
      <c r="C78" s="7">
        <v>1</v>
      </c>
      <c r="D78" s="8" t="s">
        <v>110</v>
      </c>
      <c r="E78" s="9">
        <v>68.8</v>
      </c>
      <c r="F78" s="10">
        <f>VLOOKUP(D78,[1]第一面试室人员名单1!$D$2:$I$173,6,FALSE)</f>
        <v>84.46</v>
      </c>
      <c r="G78" s="10">
        <f t="shared" si="1"/>
        <v>76.63</v>
      </c>
      <c r="H78" s="11" t="s">
        <v>12</v>
      </c>
    </row>
    <row r="79" s="1" customFormat="1" customHeight="1" spans="1:8">
      <c r="A79" s="12"/>
      <c r="B79" s="12" t="s">
        <v>46</v>
      </c>
      <c r="C79" s="12">
        <v>1</v>
      </c>
      <c r="D79" s="8" t="s">
        <v>111</v>
      </c>
      <c r="E79" s="9">
        <v>62.8</v>
      </c>
      <c r="F79" s="10">
        <f>VLOOKUP(D79,[1]第一面试室人员名单1!$D$2:$I$173,6,FALSE)</f>
        <v>84.3</v>
      </c>
      <c r="G79" s="10">
        <f t="shared" si="1"/>
        <v>73.55</v>
      </c>
      <c r="H79" s="11" t="s">
        <v>12</v>
      </c>
    </row>
    <row r="80" s="1" customFormat="1" customHeight="1" spans="1:8">
      <c r="A80" s="13"/>
      <c r="B80" s="13" t="s">
        <v>46</v>
      </c>
      <c r="C80" s="13">
        <v>1</v>
      </c>
      <c r="D80" s="8" t="s">
        <v>112</v>
      </c>
      <c r="E80" s="9">
        <v>60.8</v>
      </c>
      <c r="F80" s="10">
        <f>VLOOKUP(D80,[1]第一面试室人员名单1!$D$2:$I$173,6,FALSE)</f>
        <v>84.38</v>
      </c>
      <c r="G80" s="10">
        <f t="shared" si="1"/>
        <v>72.59</v>
      </c>
      <c r="H80" s="14"/>
    </row>
    <row r="81" s="1" customFormat="1" ht="87" customHeight="1" spans="1:8">
      <c r="A81" s="8" t="s">
        <v>113</v>
      </c>
      <c r="B81" s="8" t="s">
        <v>46</v>
      </c>
      <c r="C81" s="8">
        <v>1</v>
      </c>
      <c r="D81" s="8" t="s">
        <v>114</v>
      </c>
      <c r="E81" s="9">
        <v>54.5</v>
      </c>
      <c r="F81" s="10">
        <f>VLOOKUP(D81,[1]第一面试室人员名单1!$D$2:$I$173,6,FALSE)</f>
        <v>82.62</v>
      </c>
      <c r="G81" s="10">
        <f t="shared" si="1"/>
        <v>68.56</v>
      </c>
      <c r="H81" s="16" t="s">
        <v>115</v>
      </c>
    </row>
    <row r="82" s="1" customFormat="1" customHeight="1" spans="1:8">
      <c r="A82" s="7" t="s">
        <v>116</v>
      </c>
      <c r="B82" s="7" t="s">
        <v>20</v>
      </c>
      <c r="C82" s="7">
        <v>1</v>
      </c>
      <c r="D82" s="8" t="s">
        <v>117</v>
      </c>
      <c r="E82" s="9">
        <v>60.1</v>
      </c>
      <c r="F82" s="10">
        <f>VLOOKUP(D82,[1]第一面试室人员名单1!$D$2:$I$173,6,FALSE)</f>
        <v>84.4</v>
      </c>
      <c r="G82" s="10">
        <f t="shared" si="1"/>
        <v>72.25</v>
      </c>
      <c r="H82" s="11" t="s">
        <v>12</v>
      </c>
    </row>
    <row r="83" s="1" customFormat="1" customHeight="1" spans="1:8">
      <c r="A83" s="12"/>
      <c r="B83" s="12" t="s">
        <v>20</v>
      </c>
      <c r="C83" s="12">
        <v>1</v>
      </c>
      <c r="D83" s="8" t="s">
        <v>118</v>
      </c>
      <c r="E83" s="9">
        <v>58</v>
      </c>
      <c r="F83" s="10">
        <f>VLOOKUP(D83,[1]第一面试室人员名单1!$D$2:$I$173,6,FALSE)</f>
        <v>84.02</v>
      </c>
      <c r="G83" s="10">
        <f t="shared" si="1"/>
        <v>71.01</v>
      </c>
      <c r="H83" s="11" t="s">
        <v>12</v>
      </c>
    </row>
    <row r="84" s="1" customFormat="1" customHeight="1" spans="1:8">
      <c r="A84" s="13"/>
      <c r="B84" s="13" t="s">
        <v>20</v>
      </c>
      <c r="C84" s="13">
        <v>1</v>
      </c>
      <c r="D84" s="8" t="s">
        <v>119</v>
      </c>
      <c r="E84" s="9">
        <v>55.8</v>
      </c>
      <c r="F84" s="10">
        <f>VLOOKUP(D84,[1]第一面试室人员名单1!$D$2:$I$173,6,FALSE)</f>
        <v>83.92</v>
      </c>
      <c r="G84" s="10">
        <f t="shared" si="1"/>
        <v>69.86</v>
      </c>
      <c r="H84" s="14"/>
    </row>
    <row r="85" s="1" customFormat="1" customHeight="1" spans="1:8">
      <c r="A85" s="7" t="s">
        <v>120</v>
      </c>
      <c r="B85" s="7" t="s">
        <v>20</v>
      </c>
      <c r="C85" s="7">
        <v>2</v>
      </c>
      <c r="D85" s="8" t="s">
        <v>121</v>
      </c>
      <c r="E85" s="9">
        <v>64.9</v>
      </c>
      <c r="F85" s="10">
        <f>VLOOKUP(D85,[1]第一面试室人员名单1!$D$2:$I$173,6,FALSE)</f>
        <v>83.06</v>
      </c>
      <c r="G85" s="10">
        <f t="shared" si="1"/>
        <v>73.98</v>
      </c>
      <c r="H85" s="11" t="s">
        <v>12</v>
      </c>
    </row>
    <row r="86" s="1" customFormat="1" customHeight="1" spans="1:8">
      <c r="A86" s="12"/>
      <c r="B86" s="12" t="s">
        <v>20</v>
      </c>
      <c r="C86" s="12">
        <v>2</v>
      </c>
      <c r="D86" s="8" t="s">
        <v>122</v>
      </c>
      <c r="E86" s="9">
        <v>60.3</v>
      </c>
      <c r="F86" s="10">
        <f>VLOOKUP(D86,[1]第一面试室人员名单1!$D$2:$I$173,6,FALSE)</f>
        <v>84.4</v>
      </c>
      <c r="G86" s="10">
        <f t="shared" si="1"/>
        <v>72.35</v>
      </c>
      <c r="H86" s="11" t="s">
        <v>12</v>
      </c>
    </row>
    <row r="87" s="1" customFormat="1" customHeight="1" spans="1:8">
      <c r="A87" s="12"/>
      <c r="B87" s="12" t="s">
        <v>20</v>
      </c>
      <c r="C87" s="12">
        <v>2</v>
      </c>
      <c r="D87" s="8" t="s">
        <v>123</v>
      </c>
      <c r="E87" s="9">
        <v>61</v>
      </c>
      <c r="F87" s="10">
        <f>VLOOKUP(D87,[1]第一面试室人员名单1!$D$2:$I$173,6,FALSE)</f>
        <v>83</v>
      </c>
      <c r="G87" s="10">
        <f t="shared" si="1"/>
        <v>72</v>
      </c>
      <c r="H87" s="11" t="s">
        <v>12</v>
      </c>
    </row>
    <row r="88" s="1" customFormat="1" customHeight="1" spans="1:8">
      <c r="A88" s="12"/>
      <c r="B88" s="12" t="s">
        <v>20</v>
      </c>
      <c r="C88" s="12">
        <v>2</v>
      </c>
      <c r="D88" s="8" t="s">
        <v>124</v>
      </c>
      <c r="E88" s="9">
        <v>59</v>
      </c>
      <c r="F88" s="10">
        <f>VLOOKUP(D88,[1]第一面试室人员名单1!$D$2:$I$173,6,FALSE)</f>
        <v>84.3</v>
      </c>
      <c r="G88" s="10">
        <f t="shared" si="1"/>
        <v>71.65</v>
      </c>
      <c r="H88" s="11" t="s">
        <v>12</v>
      </c>
    </row>
    <row r="89" s="1" customFormat="1" customHeight="1" spans="1:8">
      <c r="A89" s="12"/>
      <c r="B89" s="12" t="s">
        <v>20</v>
      </c>
      <c r="C89" s="12">
        <v>2</v>
      </c>
      <c r="D89" s="8" t="s">
        <v>125</v>
      </c>
      <c r="E89" s="9">
        <v>59.5</v>
      </c>
      <c r="F89" s="10">
        <f>VLOOKUP(D89,[1]第一面试室人员名单1!$D$2:$I$173,6,FALSE)</f>
        <v>83.54</v>
      </c>
      <c r="G89" s="10">
        <f t="shared" si="1"/>
        <v>71.52</v>
      </c>
      <c r="H89" s="14"/>
    </row>
    <row r="90" s="1" customFormat="1" customHeight="1" spans="1:8">
      <c r="A90" s="13"/>
      <c r="B90" s="13" t="s">
        <v>20</v>
      </c>
      <c r="C90" s="13">
        <v>2</v>
      </c>
      <c r="D90" s="8" t="s">
        <v>126</v>
      </c>
      <c r="E90" s="9">
        <v>59.8</v>
      </c>
      <c r="F90" s="10">
        <f>VLOOKUP(D90,[1]第一面试室人员名单1!$D$2:$I$173,6,FALSE)</f>
        <v>82.02</v>
      </c>
      <c r="G90" s="10">
        <f t="shared" si="1"/>
        <v>70.91</v>
      </c>
      <c r="H90" s="14"/>
    </row>
    <row r="91" s="1" customFormat="1" customHeight="1" spans="1:8">
      <c r="A91" s="7" t="s">
        <v>127</v>
      </c>
      <c r="B91" s="7" t="s">
        <v>46</v>
      </c>
      <c r="C91" s="7">
        <v>1</v>
      </c>
      <c r="D91" s="8" t="s">
        <v>128</v>
      </c>
      <c r="E91" s="9">
        <v>61.6</v>
      </c>
      <c r="F91" s="10">
        <f>VLOOKUP(D91,[1]第一面试室人员名单1!$D$2:$I$173,6,FALSE)</f>
        <v>84.84</v>
      </c>
      <c r="G91" s="10">
        <f t="shared" si="1"/>
        <v>73.22</v>
      </c>
      <c r="H91" s="11" t="s">
        <v>12</v>
      </c>
    </row>
    <row r="92" s="1" customFormat="1" customHeight="1" spans="1:8">
      <c r="A92" s="12"/>
      <c r="B92" s="12" t="s">
        <v>46</v>
      </c>
      <c r="C92" s="12">
        <v>1</v>
      </c>
      <c r="D92" s="8" t="s">
        <v>129</v>
      </c>
      <c r="E92" s="9">
        <v>62.3</v>
      </c>
      <c r="F92" s="10">
        <f>VLOOKUP(D92,[1]第一面试室人员名单1!$D$2:$I$173,6,FALSE)</f>
        <v>83.98</v>
      </c>
      <c r="G92" s="10">
        <f t="shared" si="1"/>
        <v>73.14</v>
      </c>
      <c r="H92" s="11" t="s">
        <v>12</v>
      </c>
    </row>
    <row r="93" s="1" customFormat="1" customHeight="1" spans="1:8">
      <c r="A93" s="13"/>
      <c r="B93" s="13" t="s">
        <v>46</v>
      </c>
      <c r="C93" s="13">
        <v>1</v>
      </c>
      <c r="D93" s="8" t="s">
        <v>130</v>
      </c>
      <c r="E93" s="9">
        <v>60.2</v>
      </c>
      <c r="F93" s="10">
        <f>VLOOKUP(D93,[1]第一面试室人员名单1!$D$2:$I$173,6,FALSE)</f>
        <v>83.24</v>
      </c>
      <c r="G93" s="10">
        <f t="shared" si="1"/>
        <v>71.72</v>
      </c>
      <c r="H93" s="14"/>
    </row>
    <row r="94" s="1" customFormat="1" customHeight="1" spans="1:8">
      <c r="A94" s="7" t="s">
        <v>131</v>
      </c>
      <c r="B94" s="7" t="s">
        <v>46</v>
      </c>
      <c r="C94" s="7">
        <v>1</v>
      </c>
      <c r="D94" s="8" t="s">
        <v>132</v>
      </c>
      <c r="E94" s="9">
        <v>55.7</v>
      </c>
      <c r="F94" s="10">
        <f>VLOOKUP(D94,[1]第一面试室人员名单1!$D$2:$I$173,6,FALSE)</f>
        <v>84.66</v>
      </c>
      <c r="G94" s="10">
        <f t="shared" si="1"/>
        <v>70.18</v>
      </c>
      <c r="H94" s="11" t="s">
        <v>12</v>
      </c>
    </row>
    <row r="95" s="1" customFormat="1" customHeight="1" spans="1:8">
      <c r="A95" s="12"/>
      <c r="B95" s="12" t="s">
        <v>46</v>
      </c>
      <c r="C95" s="12">
        <v>1</v>
      </c>
      <c r="D95" s="8" t="s">
        <v>133</v>
      </c>
      <c r="E95" s="9">
        <v>50.4</v>
      </c>
      <c r="F95" s="10">
        <f>VLOOKUP(D95,[1]第一面试室人员名单1!$D$2:$I$173,6,FALSE)</f>
        <v>84</v>
      </c>
      <c r="G95" s="10">
        <f t="shared" si="1"/>
        <v>67.2</v>
      </c>
      <c r="H95" s="11" t="s">
        <v>12</v>
      </c>
    </row>
    <row r="96" s="1" customFormat="1" customHeight="1" spans="1:8">
      <c r="A96" s="13"/>
      <c r="B96" s="13" t="s">
        <v>46</v>
      </c>
      <c r="C96" s="13">
        <v>1</v>
      </c>
      <c r="D96" s="8" t="s">
        <v>134</v>
      </c>
      <c r="E96" s="9">
        <v>49.7</v>
      </c>
      <c r="F96" s="10">
        <f>VLOOKUP(D96,[1]第一面试室人员名单1!$D$2:$I$173,6,FALSE)</f>
        <v>83.44</v>
      </c>
      <c r="G96" s="10">
        <f t="shared" si="1"/>
        <v>66.57</v>
      </c>
      <c r="H96" s="14"/>
    </row>
    <row r="97" s="1" customFormat="1" customHeight="1" spans="1:8">
      <c r="A97" s="7" t="s">
        <v>135</v>
      </c>
      <c r="B97" s="7" t="s">
        <v>46</v>
      </c>
      <c r="C97" s="7">
        <v>1</v>
      </c>
      <c r="D97" s="8" t="s">
        <v>136</v>
      </c>
      <c r="E97" s="9">
        <v>68.7</v>
      </c>
      <c r="F97" s="10">
        <f>VLOOKUP(D97,[1]第一面试室人员名单1!$D$2:$I$173,6,FALSE)</f>
        <v>83.92</v>
      </c>
      <c r="G97" s="10">
        <f t="shared" si="1"/>
        <v>76.31</v>
      </c>
      <c r="H97" s="11" t="s">
        <v>12</v>
      </c>
    </row>
    <row r="98" s="1" customFormat="1" customHeight="1" spans="1:8">
      <c r="A98" s="12"/>
      <c r="B98" s="12" t="s">
        <v>46</v>
      </c>
      <c r="C98" s="12">
        <v>1</v>
      </c>
      <c r="D98" s="8" t="s">
        <v>137</v>
      </c>
      <c r="E98" s="9">
        <v>68.4</v>
      </c>
      <c r="F98" s="10">
        <f>VLOOKUP(D98,[1]第一面试室人员名单1!$D$2:$I$173,6,FALSE)</f>
        <v>83.92</v>
      </c>
      <c r="G98" s="10">
        <f t="shared" si="1"/>
        <v>76.16</v>
      </c>
      <c r="H98" s="11" t="s">
        <v>12</v>
      </c>
    </row>
    <row r="99" s="1" customFormat="1" customHeight="1" spans="1:8">
      <c r="A99" s="13"/>
      <c r="B99" s="13" t="s">
        <v>46</v>
      </c>
      <c r="C99" s="13">
        <v>1</v>
      </c>
      <c r="D99" s="8" t="s">
        <v>138</v>
      </c>
      <c r="E99" s="9">
        <v>66.1</v>
      </c>
      <c r="F99" s="10">
        <f>VLOOKUP(D99,[1]第一面试室人员名单1!$D$2:$I$173,6,FALSE)</f>
        <v>83.3</v>
      </c>
      <c r="G99" s="10">
        <f t="shared" si="1"/>
        <v>74.7</v>
      </c>
      <c r="H99" s="14"/>
    </row>
    <row r="100" s="1" customFormat="1" customHeight="1" spans="1:8">
      <c r="A100" s="7" t="s">
        <v>139</v>
      </c>
      <c r="B100" s="7" t="s">
        <v>46</v>
      </c>
      <c r="C100" s="7">
        <v>1</v>
      </c>
      <c r="D100" s="8" t="s">
        <v>140</v>
      </c>
      <c r="E100" s="9">
        <v>66.3</v>
      </c>
      <c r="F100" s="10">
        <f>VLOOKUP(D100,[1]第一面试室人员名单1!$D$2:$I$173,6,FALSE)</f>
        <v>83.02</v>
      </c>
      <c r="G100" s="10">
        <f t="shared" si="1"/>
        <v>74.66</v>
      </c>
      <c r="H100" s="11" t="s">
        <v>12</v>
      </c>
    </row>
    <row r="101" s="1" customFormat="1" customHeight="1" spans="1:8">
      <c r="A101" s="12"/>
      <c r="B101" s="12" t="s">
        <v>46</v>
      </c>
      <c r="C101" s="12">
        <v>1</v>
      </c>
      <c r="D101" s="8" t="s">
        <v>141</v>
      </c>
      <c r="E101" s="9">
        <v>59.4</v>
      </c>
      <c r="F101" s="10">
        <f>VLOOKUP(D101,[1]第一面试室人员名单1!$D$2:$I$173,6,FALSE)</f>
        <v>84.48</v>
      </c>
      <c r="G101" s="10">
        <f t="shared" si="1"/>
        <v>71.94</v>
      </c>
      <c r="H101" s="11" t="s">
        <v>12</v>
      </c>
    </row>
    <row r="102" s="1" customFormat="1" customHeight="1" spans="1:8">
      <c r="A102" s="13"/>
      <c r="B102" s="13" t="s">
        <v>46</v>
      </c>
      <c r="C102" s="13">
        <v>1</v>
      </c>
      <c r="D102" s="8" t="s">
        <v>142</v>
      </c>
      <c r="E102" s="9">
        <v>58.9</v>
      </c>
      <c r="F102" s="10">
        <f>VLOOKUP(D102,[1]第一面试室人员名单1!$D$2:$I$173,6,FALSE)</f>
        <v>82.54</v>
      </c>
      <c r="G102" s="10">
        <f t="shared" si="1"/>
        <v>70.72</v>
      </c>
      <c r="H102" s="14"/>
    </row>
    <row r="103" s="1" customFormat="1" customHeight="1" spans="1:8">
      <c r="A103" s="7" t="s">
        <v>143</v>
      </c>
      <c r="B103" s="7" t="s">
        <v>20</v>
      </c>
      <c r="C103" s="7">
        <v>1</v>
      </c>
      <c r="D103" s="8" t="s">
        <v>144</v>
      </c>
      <c r="E103" s="9">
        <v>58.6</v>
      </c>
      <c r="F103" s="10">
        <f>VLOOKUP(D103,[1]第一面试室人员名单1!$D$2:$I$173,6,FALSE)</f>
        <v>83.7</v>
      </c>
      <c r="G103" s="10">
        <f t="shared" si="1"/>
        <v>71.15</v>
      </c>
      <c r="H103" s="11" t="s">
        <v>12</v>
      </c>
    </row>
    <row r="104" s="1" customFormat="1" customHeight="1" spans="1:8">
      <c r="A104" s="12"/>
      <c r="B104" s="12" t="s">
        <v>20</v>
      </c>
      <c r="C104" s="12">
        <v>1</v>
      </c>
      <c r="D104" s="8" t="s">
        <v>145</v>
      </c>
      <c r="E104" s="9">
        <v>58.4</v>
      </c>
      <c r="F104" s="10">
        <f>VLOOKUP(D104,[1]第一面试室人员名单1!$D$2:$I$173,6,FALSE)</f>
        <v>83.62</v>
      </c>
      <c r="G104" s="10">
        <f t="shared" si="1"/>
        <v>71.01</v>
      </c>
      <c r="H104" s="11" t="s">
        <v>12</v>
      </c>
    </row>
    <row r="105" s="1" customFormat="1" customHeight="1" spans="1:8">
      <c r="A105" s="13"/>
      <c r="B105" s="13" t="s">
        <v>20</v>
      </c>
      <c r="C105" s="13">
        <v>1</v>
      </c>
      <c r="D105" s="8" t="s">
        <v>146</v>
      </c>
      <c r="E105" s="9">
        <v>58.2</v>
      </c>
      <c r="F105" s="10">
        <f>VLOOKUP(D105,[1]第一面试室人员名单1!$D$2:$I$173,6,FALSE)</f>
        <v>83.26</v>
      </c>
      <c r="G105" s="10">
        <f t="shared" si="1"/>
        <v>70.73</v>
      </c>
      <c r="H105" s="14"/>
    </row>
    <row r="106" s="1" customFormat="1" customHeight="1" spans="1:8">
      <c r="A106" s="7" t="s">
        <v>147</v>
      </c>
      <c r="B106" s="7" t="s">
        <v>20</v>
      </c>
      <c r="C106" s="7">
        <v>1</v>
      </c>
      <c r="D106" s="8" t="s">
        <v>148</v>
      </c>
      <c r="E106" s="9">
        <v>63.9</v>
      </c>
      <c r="F106" s="10">
        <f>VLOOKUP(D106,[1]第一面试室人员名单1!$D$2:$I$173,6,FALSE)</f>
        <v>84.68</v>
      </c>
      <c r="G106" s="10">
        <f t="shared" si="1"/>
        <v>74.29</v>
      </c>
      <c r="H106" s="11" t="s">
        <v>12</v>
      </c>
    </row>
    <row r="107" s="1" customFormat="1" customHeight="1" spans="1:8">
      <c r="A107" s="12"/>
      <c r="B107" s="12" t="s">
        <v>20</v>
      </c>
      <c r="C107" s="12">
        <v>1</v>
      </c>
      <c r="D107" s="8" t="s">
        <v>149</v>
      </c>
      <c r="E107" s="9">
        <v>64.7</v>
      </c>
      <c r="F107" s="10">
        <f>VLOOKUP(D107,[1]第一面试室人员名单1!$D$2:$I$173,6,FALSE)</f>
        <v>83.56</v>
      </c>
      <c r="G107" s="10">
        <f t="shared" si="1"/>
        <v>74.13</v>
      </c>
      <c r="H107" s="11" t="s">
        <v>12</v>
      </c>
    </row>
    <row r="108" s="1" customFormat="1" customHeight="1" spans="1:8">
      <c r="A108" s="13"/>
      <c r="B108" s="13" t="s">
        <v>20</v>
      </c>
      <c r="C108" s="13">
        <v>1</v>
      </c>
      <c r="D108" s="8" t="s">
        <v>150</v>
      </c>
      <c r="E108" s="9">
        <v>58.8</v>
      </c>
      <c r="F108" s="10">
        <f>VLOOKUP(D108,[1]第一面试室人员名单1!$D$2:$I$173,6,FALSE)</f>
        <v>82.98</v>
      </c>
      <c r="G108" s="10">
        <f t="shared" si="1"/>
        <v>70.89</v>
      </c>
      <c r="H108" s="14"/>
    </row>
    <row r="109" s="1" customFormat="1" customHeight="1" spans="1:8">
      <c r="A109" s="7" t="s">
        <v>151</v>
      </c>
      <c r="B109" s="7" t="s">
        <v>46</v>
      </c>
      <c r="C109" s="7">
        <v>1</v>
      </c>
      <c r="D109" s="8" t="s">
        <v>152</v>
      </c>
      <c r="E109" s="9">
        <v>65.8</v>
      </c>
      <c r="F109" s="10">
        <f>VLOOKUP(D109,[1]第一面试室人员名单1!$D$2:$I$173,6,FALSE)</f>
        <v>85</v>
      </c>
      <c r="G109" s="10">
        <f t="shared" si="1"/>
        <v>75.4</v>
      </c>
      <c r="H109" s="11" t="s">
        <v>12</v>
      </c>
    </row>
    <row r="110" s="1" customFormat="1" customHeight="1" spans="1:8">
      <c r="A110" s="12"/>
      <c r="B110" s="12" t="s">
        <v>46</v>
      </c>
      <c r="C110" s="12">
        <v>1</v>
      </c>
      <c r="D110" s="8" t="s">
        <v>153</v>
      </c>
      <c r="E110" s="9">
        <v>66.1</v>
      </c>
      <c r="F110" s="10">
        <f>VLOOKUP(D110,[1]第一面试室人员名单1!$D$2:$I$173,6,FALSE)</f>
        <v>83.42</v>
      </c>
      <c r="G110" s="10">
        <f t="shared" si="1"/>
        <v>74.76</v>
      </c>
      <c r="H110" s="11" t="s">
        <v>12</v>
      </c>
    </row>
    <row r="111" s="1" customFormat="1" customHeight="1" spans="1:8">
      <c r="A111" s="13"/>
      <c r="B111" s="13" t="s">
        <v>46</v>
      </c>
      <c r="C111" s="13">
        <v>1</v>
      </c>
      <c r="D111" s="8" t="s">
        <v>154</v>
      </c>
      <c r="E111" s="15">
        <v>63.6</v>
      </c>
      <c r="F111" s="10">
        <f>VLOOKUP(D111,[1]第一面试室人员名单1!$D$2:$I$173,6,FALSE)</f>
        <v>82.84</v>
      </c>
      <c r="G111" s="10">
        <f t="shared" si="1"/>
        <v>73.22</v>
      </c>
      <c r="H111" s="14"/>
    </row>
    <row r="112" s="1" customFormat="1" customHeight="1" spans="1:8">
      <c r="A112" s="7" t="s">
        <v>155</v>
      </c>
      <c r="B112" s="7" t="s">
        <v>46</v>
      </c>
      <c r="C112" s="7">
        <v>1</v>
      </c>
      <c r="D112" s="8" t="s">
        <v>156</v>
      </c>
      <c r="E112" s="15">
        <v>56.2</v>
      </c>
      <c r="F112" s="10">
        <f>VLOOKUP(D112,[1]第一面试室人员名单1!$D$2:$I$173,6,FALSE)</f>
        <v>85.14</v>
      </c>
      <c r="G112" s="10">
        <f t="shared" si="1"/>
        <v>70.67</v>
      </c>
      <c r="H112" s="11" t="s">
        <v>12</v>
      </c>
    </row>
    <row r="113" s="1" customFormat="1" customHeight="1" spans="1:8">
      <c r="A113" s="12"/>
      <c r="B113" s="12" t="s">
        <v>46</v>
      </c>
      <c r="C113" s="12">
        <v>1</v>
      </c>
      <c r="D113" s="8" t="s">
        <v>157</v>
      </c>
      <c r="E113" s="15">
        <v>56.2</v>
      </c>
      <c r="F113" s="10">
        <f>VLOOKUP(D113,[1]第一面试室人员名单1!$D$2:$I$173,6,FALSE)</f>
        <v>84.58</v>
      </c>
      <c r="G113" s="10">
        <f t="shared" si="1"/>
        <v>70.39</v>
      </c>
      <c r="H113" s="11" t="s">
        <v>12</v>
      </c>
    </row>
    <row r="114" s="1" customFormat="1" customHeight="1" spans="1:8">
      <c r="A114" s="13"/>
      <c r="B114" s="13" t="s">
        <v>46</v>
      </c>
      <c r="C114" s="13">
        <v>1</v>
      </c>
      <c r="D114" s="17" t="s">
        <v>158</v>
      </c>
      <c r="E114" s="15">
        <v>56.9</v>
      </c>
      <c r="F114" s="10">
        <f>VLOOKUP(D114,[1]第一面试室人员名单1!$D$2:$I$173,6,FALSE)</f>
        <v>81.38</v>
      </c>
      <c r="G114" s="10">
        <f t="shared" si="1"/>
        <v>69.14</v>
      </c>
      <c r="H114" s="14"/>
    </row>
    <row r="115" s="1" customFormat="1" customHeight="1" spans="1:8">
      <c r="A115" s="7" t="s">
        <v>159</v>
      </c>
      <c r="B115" s="7" t="s">
        <v>46</v>
      </c>
      <c r="C115" s="7">
        <v>1</v>
      </c>
      <c r="D115" s="8" t="s">
        <v>160</v>
      </c>
      <c r="E115" s="9">
        <v>59.7</v>
      </c>
      <c r="F115" s="10">
        <f>VLOOKUP(D115,[1]第一面试室人员名单1!$D$2:$I$173,6,FALSE)</f>
        <v>84.14</v>
      </c>
      <c r="G115" s="10">
        <f t="shared" si="1"/>
        <v>71.92</v>
      </c>
      <c r="H115" s="11" t="s">
        <v>12</v>
      </c>
    </row>
    <row r="116" s="1" customFormat="1" customHeight="1" spans="1:8">
      <c r="A116" s="12"/>
      <c r="B116" s="12" t="s">
        <v>46</v>
      </c>
      <c r="C116" s="12">
        <v>1</v>
      </c>
      <c r="D116" s="8" t="s">
        <v>161</v>
      </c>
      <c r="E116" s="9">
        <v>58.5</v>
      </c>
      <c r="F116" s="10">
        <f>VLOOKUP(D116,[1]第一面试室人员名单1!$D$2:$I$173,6,FALSE)</f>
        <v>84.38</v>
      </c>
      <c r="G116" s="10">
        <f t="shared" si="1"/>
        <v>71.44</v>
      </c>
      <c r="H116" s="11" t="s">
        <v>12</v>
      </c>
    </row>
    <row r="117" s="1" customFormat="1" customHeight="1" spans="1:8">
      <c r="A117" s="13"/>
      <c r="B117" s="13" t="s">
        <v>46</v>
      </c>
      <c r="C117" s="13">
        <v>1</v>
      </c>
      <c r="D117" s="8" t="s">
        <v>162</v>
      </c>
      <c r="E117" s="9">
        <v>57.8</v>
      </c>
      <c r="F117" s="10">
        <f>VLOOKUP(D117,[1]第一面试室人员名单1!$D$2:$I$173,6,FALSE)</f>
        <v>83.12</v>
      </c>
      <c r="G117" s="10">
        <f t="shared" si="1"/>
        <v>70.46</v>
      </c>
      <c r="H117" s="14"/>
    </row>
    <row r="118" s="1" customFormat="1" customHeight="1" spans="1:8">
      <c r="A118" s="7" t="s">
        <v>163</v>
      </c>
      <c r="B118" s="7" t="s">
        <v>46</v>
      </c>
      <c r="C118" s="7">
        <v>1</v>
      </c>
      <c r="D118" s="8" t="s">
        <v>164</v>
      </c>
      <c r="E118" s="9">
        <v>66.9</v>
      </c>
      <c r="F118" s="10">
        <f>VLOOKUP(D118,[1]第一面试室人员名单1!$D$2:$I$173,6,FALSE)</f>
        <v>83.36</v>
      </c>
      <c r="G118" s="10">
        <f t="shared" si="1"/>
        <v>75.13</v>
      </c>
      <c r="H118" s="11" t="s">
        <v>12</v>
      </c>
    </row>
    <row r="119" s="1" customFormat="1" customHeight="1" spans="1:8">
      <c r="A119" s="12"/>
      <c r="B119" s="12" t="s">
        <v>46</v>
      </c>
      <c r="C119" s="12">
        <v>1</v>
      </c>
      <c r="D119" s="8" t="s">
        <v>165</v>
      </c>
      <c r="E119" s="15">
        <v>66.4</v>
      </c>
      <c r="F119" s="10">
        <f>VLOOKUP(D119,[1]第一面试室人员名单1!$D$2:$I$173,6,FALSE)</f>
        <v>83.52</v>
      </c>
      <c r="G119" s="10">
        <f t="shared" si="1"/>
        <v>74.96</v>
      </c>
      <c r="H119" s="11" t="s">
        <v>12</v>
      </c>
    </row>
    <row r="120" s="1" customFormat="1" customHeight="1" spans="1:8">
      <c r="A120" s="13"/>
      <c r="B120" s="13" t="s">
        <v>46</v>
      </c>
      <c r="C120" s="13">
        <v>1</v>
      </c>
      <c r="D120" s="8" t="s">
        <v>166</v>
      </c>
      <c r="E120" s="15">
        <v>63.6</v>
      </c>
      <c r="F120" s="10">
        <f>VLOOKUP(D120,[1]第一面试室人员名单1!$D$2:$I$173,6,FALSE)</f>
        <v>83.8</v>
      </c>
      <c r="G120" s="10">
        <f t="shared" si="1"/>
        <v>73.7</v>
      </c>
      <c r="H120" s="14"/>
    </row>
    <row r="121" s="1" customFormat="1" customHeight="1" spans="1:8">
      <c r="A121" s="7" t="s">
        <v>167</v>
      </c>
      <c r="B121" s="7" t="s">
        <v>46</v>
      </c>
      <c r="C121" s="7">
        <v>1</v>
      </c>
      <c r="D121" s="8" t="s">
        <v>168</v>
      </c>
      <c r="E121" s="9">
        <v>63.5</v>
      </c>
      <c r="F121" s="10">
        <f>VLOOKUP(D121,[1]第一面试室人员名单1!$D$2:$I$173,6,FALSE)</f>
        <v>83.36</v>
      </c>
      <c r="G121" s="10">
        <f t="shared" si="1"/>
        <v>73.43</v>
      </c>
      <c r="H121" s="11" t="s">
        <v>12</v>
      </c>
    </row>
    <row r="122" s="1" customFormat="1" customHeight="1" spans="1:8">
      <c r="A122" s="12"/>
      <c r="B122" s="12" t="s">
        <v>46</v>
      </c>
      <c r="C122" s="12">
        <v>1</v>
      </c>
      <c r="D122" s="8" t="s">
        <v>169</v>
      </c>
      <c r="E122" s="9">
        <v>62.2</v>
      </c>
      <c r="F122" s="10">
        <f>VLOOKUP(D122,[1]第一面试室人员名单1!$D$2:$I$173,6,FALSE)</f>
        <v>83.6</v>
      </c>
      <c r="G122" s="10">
        <f t="shared" si="1"/>
        <v>72.9</v>
      </c>
      <c r="H122" s="11" t="s">
        <v>12</v>
      </c>
    </row>
    <row r="123" s="1" customFormat="1" customHeight="1" spans="1:8">
      <c r="A123" s="13"/>
      <c r="B123" s="13" t="s">
        <v>46</v>
      </c>
      <c r="C123" s="13">
        <v>1</v>
      </c>
      <c r="D123" s="8" t="s">
        <v>170</v>
      </c>
      <c r="E123" s="9">
        <v>59.6</v>
      </c>
      <c r="F123" s="10">
        <f>VLOOKUP(D123,[1]第一面试室人员名单1!$D$2:$I$173,6,FALSE)</f>
        <v>82.96</v>
      </c>
      <c r="G123" s="10">
        <f t="shared" si="1"/>
        <v>71.28</v>
      </c>
      <c r="H123" s="14"/>
    </row>
    <row r="124" s="1" customFormat="1" customHeight="1" spans="1:8">
      <c r="A124" s="7" t="s">
        <v>171</v>
      </c>
      <c r="B124" s="7" t="s">
        <v>46</v>
      </c>
      <c r="C124" s="7">
        <v>1</v>
      </c>
      <c r="D124" s="8" t="s">
        <v>172</v>
      </c>
      <c r="E124" s="9">
        <v>65.5</v>
      </c>
      <c r="F124" s="10">
        <f>VLOOKUP(D124,[1]第一面试室人员名单1!$D$2:$I$173,6,FALSE)</f>
        <v>84.24</v>
      </c>
      <c r="G124" s="10">
        <f t="shared" si="1"/>
        <v>74.87</v>
      </c>
      <c r="H124" s="11" t="s">
        <v>12</v>
      </c>
    </row>
    <row r="125" s="1" customFormat="1" customHeight="1" spans="1:8">
      <c r="A125" s="12"/>
      <c r="B125" s="12" t="s">
        <v>46</v>
      </c>
      <c r="C125" s="12">
        <v>1</v>
      </c>
      <c r="D125" s="8" t="s">
        <v>173</v>
      </c>
      <c r="E125" s="9">
        <v>61.3</v>
      </c>
      <c r="F125" s="10">
        <f>VLOOKUP(D125,[1]第一面试室人员名单1!$D$2:$I$173,6,FALSE)</f>
        <v>82.88</v>
      </c>
      <c r="G125" s="10">
        <f t="shared" si="1"/>
        <v>72.09</v>
      </c>
      <c r="H125" s="11" t="s">
        <v>12</v>
      </c>
    </row>
    <row r="126" s="1" customFormat="1" customHeight="1" spans="1:8">
      <c r="A126" s="13"/>
      <c r="B126" s="13" t="s">
        <v>46</v>
      </c>
      <c r="C126" s="13">
        <v>1</v>
      </c>
      <c r="D126" s="8" t="s">
        <v>174</v>
      </c>
      <c r="E126" s="9">
        <v>59.6</v>
      </c>
      <c r="F126" s="10">
        <f>VLOOKUP(D126,[1]第一面试室人员名单1!$D$2:$I$173,6,FALSE)</f>
        <v>82.68</v>
      </c>
      <c r="G126" s="10">
        <f t="shared" si="1"/>
        <v>71.14</v>
      </c>
      <c r="H126" s="14"/>
    </row>
    <row r="127" s="1" customFormat="1" customHeight="1" spans="1:8">
      <c r="A127" s="7" t="s">
        <v>175</v>
      </c>
      <c r="B127" s="7" t="s">
        <v>46</v>
      </c>
      <c r="C127" s="7">
        <v>1</v>
      </c>
      <c r="D127" s="8" t="s">
        <v>176</v>
      </c>
      <c r="E127" s="9">
        <v>62.7</v>
      </c>
      <c r="F127" s="10">
        <f>VLOOKUP(D127,[1]第一面试室人员名单1!$D$2:$I$173,6,FALSE)</f>
        <v>83.08</v>
      </c>
      <c r="G127" s="10">
        <f t="shared" si="1"/>
        <v>72.89</v>
      </c>
      <c r="H127" s="11" t="s">
        <v>12</v>
      </c>
    </row>
    <row r="128" s="1" customFormat="1" customHeight="1" spans="1:8">
      <c r="A128" s="12"/>
      <c r="B128" s="12" t="s">
        <v>46</v>
      </c>
      <c r="C128" s="12">
        <v>1</v>
      </c>
      <c r="D128" s="8" t="s">
        <v>177</v>
      </c>
      <c r="E128" s="9">
        <v>60.4</v>
      </c>
      <c r="F128" s="10">
        <f>VLOOKUP(D128,[1]第一面试室人员名单1!$D$2:$I$173,6,FALSE)</f>
        <v>83.7</v>
      </c>
      <c r="G128" s="10">
        <f t="shared" si="1"/>
        <v>72.05</v>
      </c>
      <c r="H128" s="11" t="s">
        <v>12</v>
      </c>
    </row>
    <row r="129" s="1" customFormat="1" customHeight="1" spans="1:8">
      <c r="A129" s="13"/>
      <c r="B129" s="13" t="s">
        <v>46</v>
      </c>
      <c r="C129" s="13">
        <v>1</v>
      </c>
      <c r="D129" s="8" t="s">
        <v>178</v>
      </c>
      <c r="E129" s="9">
        <v>58.7</v>
      </c>
      <c r="F129" s="10">
        <f>VLOOKUP(D129,[1]第一面试室人员名单1!$D$2:$I$173,6,FALSE)</f>
        <v>81.84</v>
      </c>
      <c r="G129" s="10">
        <f t="shared" si="1"/>
        <v>70.27</v>
      </c>
      <c r="H129" s="14"/>
    </row>
    <row r="130" s="1" customFormat="1" customHeight="1" spans="1:8">
      <c r="A130" s="7" t="s">
        <v>179</v>
      </c>
      <c r="B130" s="7" t="s">
        <v>46</v>
      </c>
      <c r="C130" s="7">
        <v>2</v>
      </c>
      <c r="D130" s="8" t="s">
        <v>180</v>
      </c>
      <c r="E130" s="9">
        <v>57.7</v>
      </c>
      <c r="F130" s="10">
        <f>VLOOKUP(D130,[1]第一面试室人员名单1!$D$2:$I$173,6,FALSE)</f>
        <v>83.64</v>
      </c>
      <c r="G130" s="10">
        <f t="shared" si="1"/>
        <v>70.67</v>
      </c>
      <c r="H130" s="11" t="s">
        <v>12</v>
      </c>
    </row>
    <row r="131" s="1" customFormat="1" customHeight="1" spans="1:8">
      <c r="A131" s="12"/>
      <c r="B131" s="12" t="s">
        <v>46</v>
      </c>
      <c r="C131" s="12">
        <v>2</v>
      </c>
      <c r="D131" s="8" t="s">
        <v>181</v>
      </c>
      <c r="E131" s="9">
        <v>56.8</v>
      </c>
      <c r="F131" s="10">
        <f>VLOOKUP(D131,[1]第一面试室人员名单1!$D$2:$I$173,6,FALSE)</f>
        <v>84.4</v>
      </c>
      <c r="G131" s="10">
        <f t="shared" ref="G131:G170" si="2">E131*0.5+F131*0.5</f>
        <v>70.6</v>
      </c>
      <c r="H131" s="11" t="s">
        <v>12</v>
      </c>
    </row>
    <row r="132" s="1" customFormat="1" customHeight="1" spans="1:8">
      <c r="A132" s="12"/>
      <c r="B132" s="12" t="s">
        <v>46</v>
      </c>
      <c r="C132" s="12">
        <v>2</v>
      </c>
      <c r="D132" s="8" t="s">
        <v>182</v>
      </c>
      <c r="E132" s="9">
        <v>56</v>
      </c>
      <c r="F132" s="10">
        <f>VLOOKUP(D132,[1]第一面试室人员名单1!$D$2:$I$173,6,FALSE)</f>
        <v>84.96</v>
      </c>
      <c r="G132" s="10">
        <f t="shared" si="2"/>
        <v>70.48</v>
      </c>
      <c r="H132" s="11" t="s">
        <v>12</v>
      </c>
    </row>
    <row r="133" s="1" customFormat="1" customHeight="1" spans="1:8">
      <c r="A133" s="12"/>
      <c r="B133" s="12" t="s">
        <v>46</v>
      </c>
      <c r="C133" s="12">
        <v>2</v>
      </c>
      <c r="D133" s="8" t="s">
        <v>183</v>
      </c>
      <c r="E133" s="9">
        <v>49.4</v>
      </c>
      <c r="F133" s="10">
        <f>VLOOKUP(D133,[1]第一面试室人员名单1!$D$2:$I$173,6,FALSE)</f>
        <v>84.32</v>
      </c>
      <c r="G133" s="10">
        <f t="shared" si="2"/>
        <v>66.86</v>
      </c>
      <c r="H133" s="11" t="s">
        <v>12</v>
      </c>
    </row>
    <row r="134" s="1" customFormat="1" customHeight="1" spans="1:8">
      <c r="A134" s="12"/>
      <c r="B134" s="12" t="s">
        <v>46</v>
      </c>
      <c r="C134" s="12">
        <v>2</v>
      </c>
      <c r="D134" s="8" t="s">
        <v>184</v>
      </c>
      <c r="E134" s="9">
        <v>49.6</v>
      </c>
      <c r="F134" s="10">
        <f>VLOOKUP(D134,[1]第一面试室人员名单1!$D$2:$I$173,6,FALSE)</f>
        <v>82.38</v>
      </c>
      <c r="G134" s="10">
        <f t="shared" si="2"/>
        <v>65.99</v>
      </c>
      <c r="H134" s="14"/>
    </row>
    <row r="135" s="1" customFormat="1" customHeight="1" spans="1:8">
      <c r="A135" s="13"/>
      <c r="B135" s="13" t="s">
        <v>46</v>
      </c>
      <c r="C135" s="13">
        <v>2</v>
      </c>
      <c r="D135" s="8" t="s">
        <v>185</v>
      </c>
      <c r="E135" s="9">
        <v>49.8</v>
      </c>
      <c r="F135" s="10">
        <f>VLOOKUP(D135,[1]第一面试室人员名单1!$D$2:$I$173,6,FALSE)</f>
        <v>80.84</v>
      </c>
      <c r="G135" s="10">
        <f t="shared" si="2"/>
        <v>65.32</v>
      </c>
      <c r="H135" s="14"/>
    </row>
    <row r="136" s="1" customFormat="1" customHeight="1" spans="1:8">
      <c r="A136" s="7" t="s">
        <v>186</v>
      </c>
      <c r="B136" s="7" t="s">
        <v>20</v>
      </c>
      <c r="C136" s="7">
        <v>1</v>
      </c>
      <c r="D136" s="8" t="s">
        <v>187</v>
      </c>
      <c r="E136" s="9">
        <v>66.6</v>
      </c>
      <c r="F136" s="10">
        <f>VLOOKUP(D136,[1]第一面试室人员名单1!$D$2:$I$173,6,FALSE)</f>
        <v>83.22</v>
      </c>
      <c r="G136" s="10">
        <f t="shared" si="2"/>
        <v>74.91</v>
      </c>
      <c r="H136" s="11" t="s">
        <v>12</v>
      </c>
    </row>
    <row r="137" s="1" customFormat="1" customHeight="1" spans="1:8">
      <c r="A137" s="12"/>
      <c r="B137" s="12" t="s">
        <v>20</v>
      </c>
      <c r="C137" s="12">
        <v>1</v>
      </c>
      <c r="D137" s="8" t="s">
        <v>188</v>
      </c>
      <c r="E137" s="9">
        <v>62.8</v>
      </c>
      <c r="F137" s="10">
        <f>VLOOKUP(D137,[1]第一面试室人员名单1!$D$2:$I$173,6,FALSE)</f>
        <v>81.14</v>
      </c>
      <c r="G137" s="10">
        <f t="shared" si="2"/>
        <v>71.97</v>
      </c>
      <c r="H137" s="11" t="s">
        <v>12</v>
      </c>
    </row>
    <row r="138" s="1" customFormat="1" customHeight="1" spans="1:8">
      <c r="A138" s="13"/>
      <c r="B138" s="13" t="s">
        <v>20</v>
      </c>
      <c r="C138" s="13">
        <v>1</v>
      </c>
      <c r="D138" s="8" t="s">
        <v>189</v>
      </c>
      <c r="E138" s="15">
        <v>59.1</v>
      </c>
      <c r="F138" s="10">
        <f>VLOOKUP(D138,[1]第一面试室人员名单1!$D$2:$I$173,6,FALSE)</f>
        <v>84.28</v>
      </c>
      <c r="G138" s="10">
        <f t="shared" si="2"/>
        <v>71.69</v>
      </c>
      <c r="H138" s="14"/>
    </row>
    <row r="139" s="1" customFormat="1" customHeight="1" spans="1:8">
      <c r="A139" s="7" t="s">
        <v>190</v>
      </c>
      <c r="B139" s="7" t="s">
        <v>46</v>
      </c>
      <c r="C139" s="7">
        <v>1</v>
      </c>
      <c r="D139" s="8" t="s">
        <v>191</v>
      </c>
      <c r="E139" s="9">
        <v>60.3</v>
      </c>
      <c r="F139" s="10">
        <f>VLOOKUP(D139,[1]第一面试室人员名单1!$D$2:$I$173,6,FALSE)</f>
        <v>83.86</v>
      </c>
      <c r="G139" s="10">
        <f t="shared" si="2"/>
        <v>72.08</v>
      </c>
      <c r="H139" s="11" t="s">
        <v>12</v>
      </c>
    </row>
    <row r="140" s="1" customFormat="1" customHeight="1" spans="1:8">
      <c r="A140" s="12"/>
      <c r="B140" s="12" t="s">
        <v>46</v>
      </c>
      <c r="C140" s="12">
        <v>1</v>
      </c>
      <c r="D140" s="8" t="s">
        <v>192</v>
      </c>
      <c r="E140" s="9">
        <v>61</v>
      </c>
      <c r="F140" s="10">
        <f>VLOOKUP(D140,[1]第一面试室人员名单1!$D$2:$I$173,6,FALSE)</f>
        <v>82.76</v>
      </c>
      <c r="G140" s="10">
        <f t="shared" si="2"/>
        <v>71.88</v>
      </c>
      <c r="H140" s="11" t="s">
        <v>12</v>
      </c>
    </row>
    <row r="141" s="1" customFormat="1" customHeight="1" spans="1:8">
      <c r="A141" s="13"/>
      <c r="B141" s="13" t="s">
        <v>46</v>
      </c>
      <c r="C141" s="13">
        <v>1</v>
      </c>
      <c r="D141" s="8" t="s">
        <v>193</v>
      </c>
      <c r="E141" s="9">
        <v>58.9</v>
      </c>
      <c r="F141" s="10">
        <f>VLOOKUP(D141,[1]第一面试室人员名单1!$D$2:$I$173,6,FALSE)</f>
        <v>83.58</v>
      </c>
      <c r="G141" s="10">
        <f t="shared" si="2"/>
        <v>71.24</v>
      </c>
      <c r="H141" s="14"/>
    </row>
    <row r="142" s="1" customFormat="1" customHeight="1" spans="1:8">
      <c r="A142" s="7" t="s">
        <v>194</v>
      </c>
      <c r="B142" s="7" t="s">
        <v>20</v>
      </c>
      <c r="C142" s="7">
        <v>2</v>
      </c>
      <c r="D142" s="8" t="s">
        <v>195</v>
      </c>
      <c r="E142" s="9">
        <v>65.9</v>
      </c>
      <c r="F142" s="10">
        <f>VLOOKUP(D142,[1]第一面试室人员名单1!$D$2:$I$173,6,FALSE)</f>
        <v>85.46</v>
      </c>
      <c r="G142" s="10">
        <f t="shared" si="2"/>
        <v>75.68</v>
      </c>
      <c r="H142" s="11" t="s">
        <v>12</v>
      </c>
    </row>
    <row r="143" s="1" customFormat="1" customHeight="1" spans="1:8">
      <c r="A143" s="12"/>
      <c r="B143" s="12" t="s">
        <v>20</v>
      </c>
      <c r="C143" s="12">
        <v>2</v>
      </c>
      <c r="D143" s="8" t="s">
        <v>196</v>
      </c>
      <c r="E143" s="9">
        <v>62.9</v>
      </c>
      <c r="F143" s="10">
        <f>VLOOKUP(D143,[1]第一面试室人员名单1!$D$2:$I$173,6,FALSE)</f>
        <v>83.82</v>
      </c>
      <c r="G143" s="10">
        <f t="shared" si="2"/>
        <v>73.36</v>
      </c>
      <c r="H143" s="11" t="s">
        <v>12</v>
      </c>
    </row>
    <row r="144" s="1" customFormat="1" customHeight="1" spans="1:8">
      <c r="A144" s="12"/>
      <c r="B144" s="12" t="s">
        <v>20</v>
      </c>
      <c r="C144" s="12">
        <v>2</v>
      </c>
      <c r="D144" s="8" t="s">
        <v>197</v>
      </c>
      <c r="E144" s="9">
        <v>62.8</v>
      </c>
      <c r="F144" s="10">
        <f>VLOOKUP(D144,[1]第一面试室人员名单1!$D$2:$I$173,6,FALSE)</f>
        <v>82.7</v>
      </c>
      <c r="G144" s="10">
        <f t="shared" si="2"/>
        <v>72.75</v>
      </c>
      <c r="H144" s="11" t="s">
        <v>12</v>
      </c>
    </row>
    <row r="145" s="1" customFormat="1" customHeight="1" spans="1:8">
      <c r="A145" s="12"/>
      <c r="B145" s="12" t="s">
        <v>20</v>
      </c>
      <c r="C145" s="12">
        <v>2</v>
      </c>
      <c r="D145" s="8" t="s">
        <v>198</v>
      </c>
      <c r="E145" s="9">
        <v>61.4</v>
      </c>
      <c r="F145" s="10">
        <f>VLOOKUP(D145,[1]第一面试室人员名单1!$D$2:$I$173,6,FALSE)</f>
        <v>82.38</v>
      </c>
      <c r="G145" s="10">
        <f t="shared" si="2"/>
        <v>71.89</v>
      </c>
      <c r="H145" s="11" t="s">
        <v>12</v>
      </c>
    </row>
    <row r="146" s="1" customFormat="1" customHeight="1" spans="1:8">
      <c r="A146" s="12"/>
      <c r="B146" s="12" t="s">
        <v>20</v>
      </c>
      <c r="C146" s="12">
        <v>2</v>
      </c>
      <c r="D146" s="8" t="s">
        <v>199</v>
      </c>
      <c r="E146" s="9">
        <v>60.8</v>
      </c>
      <c r="F146" s="10">
        <f>VLOOKUP(D146,[1]第一面试室人员名单1!$D$2:$I$173,6,FALSE)</f>
        <v>82.28</v>
      </c>
      <c r="G146" s="10">
        <f t="shared" si="2"/>
        <v>71.54</v>
      </c>
      <c r="H146" s="14"/>
    </row>
    <row r="147" s="1" customFormat="1" customHeight="1" spans="1:8">
      <c r="A147" s="13"/>
      <c r="B147" s="13" t="s">
        <v>20</v>
      </c>
      <c r="C147" s="13">
        <v>2</v>
      </c>
      <c r="D147" s="8" t="s">
        <v>200</v>
      </c>
      <c r="E147" s="9">
        <v>60.1</v>
      </c>
      <c r="F147" s="10">
        <f>VLOOKUP(D147,[1]第一面试室人员名单1!$D$2:$I$173,6,FALSE)</f>
        <v>81.88</v>
      </c>
      <c r="G147" s="10">
        <f t="shared" si="2"/>
        <v>70.99</v>
      </c>
      <c r="H147" s="14"/>
    </row>
    <row r="148" s="1" customFormat="1" customHeight="1" spans="1:8">
      <c r="A148" s="7" t="s">
        <v>201</v>
      </c>
      <c r="B148" s="7" t="s">
        <v>10</v>
      </c>
      <c r="C148" s="7">
        <v>1</v>
      </c>
      <c r="D148" s="8" t="s">
        <v>202</v>
      </c>
      <c r="E148" s="9">
        <v>64.6</v>
      </c>
      <c r="F148" s="10">
        <f>VLOOKUP(D148,[1]第一面试室人员名单1!$D$2:$I$173,6,FALSE)</f>
        <v>84.88</v>
      </c>
      <c r="G148" s="10">
        <f t="shared" si="2"/>
        <v>74.74</v>
      </c>
      <c r="H148" s="11" t="s">
        <v>12</v>
      </c>
    </row>
    <row r="149" s="1" customFormat="1" customHeight="1" spans="1:8">
      <c r="A149" s="12" t="s">
        <v>201</v>
      </c>
      <c r="B149" s="12"/>
      <c r="C149" s="12">
        <v>1</v>
      </c>
      <c r="D149" s="8" t="s">
        <v>203</v>
      </c>
      <c r="E149" s="9">
        <v>61.9</v>
      </c>
      <c r="F149" s="10">
        <f>VLOOKUP(D149,[1]第一面试室人员名单1!$D$2:$I$173,6,FALSE)</f>
        <v>83.76</v>
      </c>
      <c r="G149" s="10">
        <f t="shared" si="2"/>
        <v>72.83</v>
      </c>
      <c r="H149" s="11" t="s">
        <v>12</v>
      </c>
    </row>
    <row r="150" s="1" customFormat="1" customHeight="1" spans="1:8">
      <c r="A150" s="13" t="s">
        <v>201</v>
      </c>
      <c r="B150" s="13"/>
      <c r="C150" s="13">
        <v>1</v>
      </c>
      <c r="D150" s="8" t="s">
        <v>204</v>
      </c>
      <c r="E150" s="9">
        <v>58.6</v>
      </c>
      <c r="F150" s="10">
        <f>VLOOKUP(D150,[1]第一面试室人员名单1!$D$2:$I$173,6,FALSE)</f>
        <v>83.66</v>
      </c>
      <c r="G150" s="10">
        <f t="shared" si="2"/>
        <v>71.13</v>
      </c>
      <c r="H150" s="14"/>
    </row>
    <row r="151" s="1" customFormat="1" customHeight="1" spans="1:8">
      <c r="A151" s="7" t="s">
        <v>201</v>
      </c>
      <c r="B151" s="7" t="s">
        <v>15</v>
      </c>
      <c r="C151" s="7">
        <v>2</v>
      </c>
      <c r="D151" s="8" t="s">
        <v>205</v>
      </c>
      <c r="E151" s="9">
        <v>66.1</v>
      </c>
      <c r="F151" s="10">
        <f>VLOOKUP(D151,[1]第一面试室人员名单1!$D$2:$I$173,6,FALSE)</f>
        <v>83.54</v>
      </c>
      <c r="G151" s="10">
        <f t="shared" si="2"/>
        <v>74.82</v>
      </c>
      <c r="H151" s="11" t="s">
        <v>12</v>
      </c>
    </row>
    <row r="152" s="1" customFormat="1" customHeight="1" spans="1:8">
      <c r="A152" s="12" t="s">
        <v>201</v>
      </c>
      <c r="B152" s="12"/>
      <c r="C152" s="12">
        <v>2</v>
      </c>
      <c r="D152" s="8" t="s">
        <v>206</v>
      </c>
      <c r="E152" s="9">
        <v>65.2</v>
      </c>
      <c r="F152" s="10">
        <f>VLOOKUP(D152,[1]第一面试室人员名单1!$D$2:$I$173,6,FALSE)</f>
        <v>83.46</v>
      </c>
      <c r="G152" s="10">
        <f t="shared" si="2"/>
        <v>74.33</v>
      </c>
      <c r="H152" s="11" t="s">
        <v>12</v>
      </c>
    </row>
    <row r="153" s="1" customFormat="1" customHeight="1" spans="1:8">
      <c r="A153" s="12" t="s">
        <v>201</v>
      </c>
      <c r="B153" s="12"/>
      <c r="C153" s="12">
        <v>2</v>
      </c>
      <c r="D153" s="8" t="s">
        <v>207</v>
      </c>
      <c r="E153" s="9">
        <v>65.2</v>
      </c>
      <c r="F153" s="10">
        <f>VLOOKUP(D153,[1]第一面试室人员名单1!$D$2:$I$173,6,FALSE)</f>
        <v>83.24</v>
      </c>
      <c r="G153" s="10">
        <f t="shared" si="2"/>
        <v>74.22</v>
      </c>
      <c r="H153" s="11" t="s">
        <v>12</v>
      </c>
    </row>
    <row r="154" s="1" customFormat="1" customHeight="1" spans="1:8">
      <c r="A154" s="12" t="s">
        <v>201</v>
      </c>
      <c r="B154" s="12"/>
      <c r="C154" s="12">
        <v>2</v>
      </c>
      <c r="D154" s="8" t="s">
        <v>208</v>
      </c>
      <c r="E154" s="9">
        <v>63.8</v>
      </c>
      <c r="F154" s="10">
        <f>VLOOKUP(D154,[1]第一面试室人员名单1!$D$2:$I$173,6,FALSE)</f>
        <v>83.08</v>
      </c>
      <c r="G154" s="10">
        <f t="shared" si="2"/>
        <v>73.44</v>
      </c>
      <c r="H154" s="11" t="s">
        <v>12</v>
      </c>
    </row>
    <row r="155" s="1" customFormat="1" customHeight="1" spans="1:8">
      <c r="A155" s="12" t="s">
        <v>201</v>
      </c>
      <c r="B155" s="12"/>
      <c r="C155" s="12">
        <v>2</v>
      </c>
      <c r="D155" s="8" t="s">
        <v>209</v>
      </c>
      <c r="E155" s="9">
        <v>64</v>
      </c>
      <c r="F155" s="10">
        <f>VLOOKUP(D155,[1]第一面试室人员名单1!$D$2:$I$173,6,FALSE)</f>
        <v>81.82</v>
      </c>
      <c r="G155" s="10">
        <f t="shared" si="2"/>
        <v>72.91</v>
      </c>
      <c r="H155" s="14"/>
    </row>
    <row r="156" s="1" customFormat="1" customHeight="1" spans="1:8">
      <c r="A156" s="13" t="s">
        <v>201</v>
      </c>
      <c r="B156" s="13"/>
      <c r="C156" s="13">
        <v>2</v>
      </c>
      <c r="D156" s="8" t="s">
        <v>210</v>
      </c>
      <c r="E156" s="9">
        <v>63.4</v>
      </c>
      <c r="F156" s="10">
        <f>VLOOKUP(D156,[1]第一面试室人员名单1!$D$2:$I$173,6,FALSE)</f>
        <v>82.34</v>
      </c>
      <c r="G156" s="10">
        <f t="shared" si="2"/>
        <v>72.87</v>
      </c>
      <c r="H156" s="14"/>
    </row>
    <row r="157" s="1" customFormat="1" customHeight="1" spans="1:8">
      <c r="A157" s="7" t="s">
        <v>201</v>
      </c>
      <c r="B157" s="7" t="s">
        <v>211</v>
      </c>
      <c r="C157" s="7">
        <v>1</v>
      </c>
      <c r="D157" s="8" t="s">
        <v>212</v>
      </c>
      <c r="E157" s="9">
        <v>65.9</v>
      </c>
      <c r="F157" s="10">
        <f>VLOOKUP(D157,[1]第一面试室人员名单1!$D$2:$I$173,6,FALSE)</f>
        <v>83.34</v>
      </c>
      <c r="G157" s="10">
        <f t="shared" si="2"/>
        <v>74.62</v>
      </c>
      <c r="H157" s="11" t="s">
        <v>12</v>
      </c>
    </row>
    <row r="158" s="1" customFormat="1" customHeight="1" spans="1:8">
      <c r="A158" s="12" t="s">
        <v>201</v>
      </c>
      <c r="B158" s="12"/>
      <c r="C158" s="12">
        <v>1</v>
      </c>
      <c r="D158" s="8" t="s">
        <v>213</v>
      </c>
      <c r="E158" s="9">
        <v>61.8</v>
      </c>
      <c r="F158" s="10">
        <f>VLOOKUP(D158,[1]第一面试室人员名单1!$D$2:$I$173,6,FALSE)</f>
        <v>83.04</v>
      </c>
      <c r="G158" s="10">
        <f t="shared" si="2"/>
        <v>72.42</v>
      </c>
      <c r="H158" s="11" t="s">
        <v>12</v>
      </c>
    </row>
    <row r="159" s="1" customFormat="1" customHeight="1" spans="1:8">
      <c r="A159" s="13" t="s">
        <v>201</v>
      </c>
      <c r="B159" s="13"/>
      <c r="C159" s="13">
        <v>1</v>
      </c>
      <c r="D159" s="8" t="s">
        <v>214</v>
      </c>
      <c r="E159" s="9">
        <v>60.2</v>
      </c>
      <c r="F159" s="10">
        <f>VLOOKUP(D159,[1]第一面试室人员名单1!$D$2:$I$173,6,FALSE)</f>
        <v>82.9</v>
      </c>
      <c r="G159" s="10">
        <f t="shared" si="2"/>
        <v>71.55</v>
      </c>
      <c r="H159" s="14"/>
    </row>
    <row r="160" s="1" customFormat="1" customHeight="1" spans="1:8">
      <c r="A160" s="7" t="s">
        <v>201</v>
      </c>
      <c r="B160" s="7" t="s">
        <v>215</v>
      </c>
      <c r="C160" s="7">
        <v>2</v>
      </c>
      <c r="D160" s="8" t="s">
        <v>216</v>
      </c>
      <c r="E160" s="9">
        <v>67.9</v>
      </c>
      <c r="F160" s="10">
        <f>VLOOKUP(D160,[1]第一面试室人员名单1!$D$2:$I$173,6,FALSE)</f>
        <v>84.26</v>
      </c>
      <c r="G160" s="10">
        <f t="shared" si="2"/>
        <v>76.08</v>
      </c>
      <c r="H160" s="11" t="s">
        <v>12</v>
      </c>
    </row>
    <row r="161" s="1" customFormat="1" customHeight="1" spans="1:8">
      <c r="A161" s="12" t="s">
        <v>201</v>
      </c>
      <c r="B161" s="12"/>
      <c r="C161" s="12">
        <v>2</v>
      </c>
      <c r="D161" s="8" t="s">
        <v>217</v>
      </c>
      <c r="E161" s="9">
        <v>67.7</v>
      </c>
      <c r="F161" s="10">
        <f>VLOOKUP(D161,[1]第一面试室人员名单1!$D$2:$I$173,6,FALSE)</f>
        <v>83.6</v>
      </c>
      <c r="G161" s="10">
        <f t="shared" si="2"/>
        <v>75.65</v>
      </c>
      <c r="H161" s="11" t="s">
        <v>12</v>
      </c>
    </row>
    <row r="162" s="1" customFormat="1" customHeight="1" spans="1:8">
      <c r="A162" s="12" t="s">
        <v>201</v>
      </c>
      <c r="B162" s="12"/>
      <c r="C162" s="12">
        <v>2</v>
      </c>
      <c r="D162" s="8" t="s">
        <v>218</v>
      </c>
      <c r="E162" s="9">
        <v>63.8</v>
      </c>
      <c r="F162" s="10">
        <f>VLOOKUP(D162,[1]第一面试室人员名单1!$D$2:$I$173,6,FALSE)</f>
        <v>82.52</v>
      </c>
      <c r="G162" s="10">
        <f t="shared" si="2"/>
        <v>73.16</v>
      </c>
      <c r="H162" s="11" t="s">
        <v>12</v>
      </c>
    </row>
    <row r="163" s="1" customFormat="1" customHeight="1" spans="1:8">
      <c r="A163" s="12" t="s">
        <v>201</v>
      </c>
      <c r="B163" s="12"/>
      <c r="C163" s="12">
        <v>2</v>
      </c>
      <c r="D163" s="8" t="s">
        <v>219</v>
      </c>
      <c r="E163" s="9">
        <v>61.9</v>
      </c>
      <c r="F163" s="10">
        <f>VLOOKUP(D163,[1]第一面试室人员名单1!$D$2:$I$173,6,FALSE)</f>
        <v>83.68</v>
      </c>
      <c r="G163" s="10">
        <f t="shared" si="2"/>
        <v>72.79</v>
      </c>
      <c r="H163" s="11" t="s">
        <v>12</v>
      </c>
    </row>
    <row r="164" s="1" customFormat="1" customHeight="1" spans="1:8">
      <c r="A164" s="12" t="s">
        <v>201</v>
      </c>
      <c r="B164" s="12"/>
      <c r="C164" s="12">
        <v>2</v>
      </c>
      <c r="D164" s="8" t="s">
        <v>220</v>
      </c>
      <c r="E164" s="9">
        <v>61.7</v>
      </c>
      <c r="F164" s="10">
        <f>VLOOKUP(D164,[1]第一面试室人员名单1!$D$2:$I$173,6,FALSE)</f>
        <v>83.14</v>
      </c>
      <c r="G164" s="10">
        <f t="shared" si="2"/>
        <v>72.42</v>
      </c>
      <c r="H164" s="14"/>
    </row>
    <row r="165" s="1" customFormat="1" customHeight="1" spans="1:8">
      <c r="A165" s="13" t="s">
        <v>201</v>
      </c>
      <c r="B165" s="13"/>
      <c r="C165" s="13">
        <v>2</v>
      </c>
      <c r="D165" s="8" t="s">
        <v>221</v>
      </c>
      <c r="E165" s="9">
        <v>60.6</v>
      </c>
      <c r="F165" s="10">
        <f>VLOOKUP(D165,[1]第一面试室人员名单1!$D$2:$I$173,6,FALSE)</f>
        <v>83.2</v>
      </c>
      <c r="G165" s="10">
        <f t="shared" si="2"/>
        <v>71.9</v>
      </c>
      <c r="H165" s="14"/>
    </row>
    <row r="166" s="1" customFormat="1" customHeight="1" spans="1:8">
      <c r="A166" s="7" t="s">
        <v>201</v>
      </c>
      <c r="B166" s="7" t="s">
        <v>222</v>
      </c>
      <c r="C166" s="7">
        <v>1</v>
      </c>
      <c r="D166" s="8" t="s">
        <v>223</v>
      </c>
      <c r="E166" s="9">
        <v>69.2</v>
      </c>
      <c r="F166" s="10">
        <f>VLOOKUP(D166,[1]第一面试室人员名单1!$D$2:$I$173,6,FALSE)</f>
        <v>83.36</v>
      </c>
      <c r="G166" s="10">
        <f t="shared" si="2"/>
        <v>76.28</v>
      </c>
      <c r="H166" s="11" t="s">
        <v>12</v>
      </c>
    </row>
    <row r="167" s="1" customFormat="1" customHeight="1" spans="1:8">
      <c r="A167" s="12" t="s">
        <v>201</v>
      </c>
      <c r="B167" s="12"/>
      <c r="C167" s="12">
        <v>1</v>
      </c>
      <c r="D167" s="8" t="s">
        <v>224</v>
      </c>
      <c r="E167" s="9">
        <v>67.9</v>
      </c>
      <c r="F167" s="10">
        <f>VLOOKUP(D167,[1]第一面试室人员名单1!$D$2:$I$173,6,FALSE)</f>
        <v>83.02</v>
      </c>
      <c r="G167" s="10">
        <f t="shared" si="2"/>
        <v>75.46</v>
      </c>
      <c r="H167" s="11" t="s">
        <v>12</v>
      </c>
    </row>
    <row r="168" s="1" customFormat="1" customHeight="1" spans="1:8">
      <c r="A168" s="13" t="s">
        <v>201</v>
      </c>
      <c r="B168" s="13"/>
      <c r="C168" s="13">
        <v>1</v>
      </c>
      <c r="D168" s="8" t="s">
        <v>225</v>
      </c>
      <c r="E168" s="9">
        <v>64.2</v>
      </c>
      <c r="F168" s="10">
        <f>VLOOKUP(D168,[1]第一面试室人员名单1!$D$2:$I$173,6,FALSE)</f>
        <v>84.26</v>
      </c>
      <c r="G168" s="10">
        <f t="shared" si="2"/>
        <v>74.23</v>
      </c>
      <c r="H168" s="14"/>
    </row>
    <row r="169" s="1" customFormat="1" customHeight="1" spans="1:8">
      <c r="A169" s="7" t="s">
        <v>201</v>
      </c>
      <c r="B169" s="7" t="s">
        <v>226</v>
      </c>
      <c r="C169" s="7">
        <v>1</v>
      </c>
      <c r="D169" s="8" t="s">
        <v>227</v>
      </c>
      <c r="E169" s="9">
        <v>62.7</v>
      </c>
      <c r="F169" s="10">
        <f>VLOOKUP(D169,[1]第一面试室人员名单1!$D$2:$I$173,6,FALSE)</f>
        <v>82.98</v>
      </c>
      <c r="G169" s="10">
        <f t="shared" si="2"/>
        <v>72.84</v>
      </c>
      <c r="H169" s="11" t="s">
        <v>12</v>
      </c>
    </row>
    <row r="170" s="1" customFormat="1" customHeight="1" spans="1:8">
      <c r="A170" s="12" t="s">
        <v>201</v>
      </c>
      <c r="B170" s="12"/>
      <c r="C170" s="12">
        <v>1</v>
      </c>
      <c r="D170" s="8" t="s">
        <v>228</v>
      </c>
      <c r="E170" s="9">
        <v>60.6</v>
      </c>
      <c r="F170" s="10">
        <f>VLOOKUP(D170,[1]第一面试室人员名单1!$D$2:$I$173,6,FALSE)</f>
        <v>83.02</v>
      </c>
      <c r="G170" s="10">
        <f t="shared" si="2"/>
        <v>71.81</v>
      </c>
      <c r="H170" s="11" t="s">
        <v>12</v>
      </c>
    </row>
    <row r="171" s="1" customFormat="1" customHeight="1" spans="1:8">
      <c r="A171" s="13" t="s">
        <v>201</v>
      </c>
      <c r="B171" s="13"/>
      <c r="C171" s="13">
        <v>1</v>
      </c>
      <c r="D171" s="8" t="s">
        <v>229</v>
      </c>
      <c r="E171" s="15">
        <v>53</v>
      </c>
      <c r="F171" s="10" t="str">
        <f>VLOOKUP(D171,[1]第一面试室人员名单1!$D$2:$I$173,6,FALSE)</f>
        <v>缺考</v>
      </c>
      <c r="G171" s="10">
        <v>26.5</v>
      </c>
      <c r="H171" s="14"/>
    </row>
    <row r="172" s="1" customFormat="1" customHeight="1" spans="1:8">
      <c r="A172" s="7" t="s">
        <v>201</v>
      </c>
      <c r="B172" s="7" t="s">
        <v>230</v>
      </c>
      <c r="C172" s="7">
        <v>1</v>
      </c>
      <c r="D172" s="8" t="s">
        <v>231</v>
      </c>
      <c r="E172" s="9">
        <v>65.3</v>
      </c>
      <c r="F172" s="10">
        <f>VLOOKUP(D172,[1]第一面试室人员名单1!$D$2:$I$173,6,FALSE)</f>
        <v>83.9</v>
      </c>
      <c r="G172" s="10">
        <f t="shared" ref="G172:G177" si="3">E172*0.5+F172*0.5</f>
        <v>74.6</v>
      </c>
      <c r="H172" s="11" t="s">
        <v>12</v>
      </c>
    </row>
    <row r="173" s="1" customFormat="1" customHeight="1" spans="1:8">
      <c r="A173" s="12" t="s">
        <v>201</v>
      </c>
      <c r="B173" s="12"/>
      <c r="C173" s="12">
        <v>1</v>
      </c>
      <c r="D173" s="8" t="s">
        <v>232</v>
      </c>
      <c r="E173" s="9">
        <v>62.8</v>
      </c>
      <c r="F173" s="10">
        <f>VLOOKUP(D173,[1]第一面试室人员名单1!$D$2:$I$173,6,FALSE)</f>
        <v>83.42</v>
      </c>
      <c r="G173" s="10">
        <f t="shared" si="3"/>
        <v>73.11</v>
      </c>
      <c r="H173" s="11" t="s">
        <v>12</v>
      </c>
    </row>
    <row r="174" s="1" customFormat="1" customHeight="1" spans="1:8">
      <c r="A174" s="13" t="s">
        <v>201</v>
      </c>
      <c r="B174" s="13"/>
      <c r="C174" s="13">
        <v>1</v>
      </c>
      <c r="D174" s="8" t="s">
        <v>233</v>
      </c>
      <c r="E174" s="9">
        <v>62.4</v>
      </c>
      <c r="F174" s="10">
        <f>VLOOKUP(D174,[1]第一面试室人员名单1!$D$2:$I$173,6,FALSE)</f>
        <v>83.3</v>
      </c>
      <c r="G174" s="10">
        <f t="shared" si="3"/>
        <v>72.85</v>
      </c>
      <c r="H174" s="14"/>
    </row>
    <row r="175" s="1" customFormat="1" customHeight="1" spans="1:8">
      <c r="A175" s="7" t="s">
        <v>201</v>
      </c>
      <c r="B175" s="7" t="s">
        <v>234</v>
      </c>
      <c r="C175" s="7">
        <v>1</v>
      </c>
      <c r="D175" s="8" t="s">
        <v>235</v>
      </c>
      <c r="E175" s="9">
        <v>65.9</v>
      </c>
      <c r="F175" s="10">
        <v>82.9</v>
      </c>
      <c r="G175" s="10">
        <f t="shared" si="3"/>
        <v>74.4</v>
      </c>
      <c r="H175" s="11" t="s">
        <v>12</v>
      </c>
    </row>
    <row r="176" s="1" customFormat="1" customHeight="1" spans="1:8">
      <c r="A176" s="12" t="s">
        <v>201</v>
      </c>
      <c r="B176" s="12"/>
      <c r="C176" s="12">
        <v>1</v>
      </c>
      <c r="D176" s="8" t="s">
        <v>236</v>
      </c>
      <c r="E176" s="9">
        <v>63.7</v>
      </c>
      <c r="F176" s="10">
        <v>82.52</v>
      </c>
      <c r="G176" s="10">
        <f t="shared" si="3"/>
        <v>73.11</v>
      </c>
      <c r="H176" s="11" t="s">
        <v>12</v>
      </c>
    </row>
    <row r="177" s="1" customFormat="1" customHeight="1" spans="1:8">
      <c r="A177" s="13" t="s">
        <v>201</v>
      </c>
      <c r="B177" s="13"/>
      <c r="C177" s="13">
        <v>1</v>
      </c>
      <c r="D177" s="8" t="s">
        <v>237</v>
      </c>
      <c r="E177" s="9">
        <v>62.6</v>
      </c>
      <c r="F177" s="10">
        <v>81.24</v>
      </c>
      <c r="G177" s="10">
        <f t="shared" si="3"/>
        <v>71.92</v>
      </c>
      <c r="H177" s="11"/>
    </row>
  </sheetData>
  <sheetProtection password="ADD4" sheet="1" selectLockedCells="1" selectUnlockedCells="1" objects="1"/>
  <mergeCells count="157">
    <mergeCell ref="A1:H1"/>
    <mergeCell ref="A3:A5"/>
    <mergeCell ref="A6:A8"/>
    <mergeCell ref="A9: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2:A84"/>
    <mergeCell ref="A85:A90"/>
    <mergeCell ref="A91:A93"/>
    <mergeCell ref="A94:A96"/>
    <mergeCell ref="A97:A99"/>
    <mergeCell ref="A100:A102"/>
    <mergeCell ref="A103:A105"/>
    <mergeCell ref="A106:A108"/>
    <mergeCell ref="A109:A111"/>
    <mergeCell ref="A112:A114"/>
    <mergeCell ref="A115:A117"/>
    <mergeCell ref="A118:A120"/>
    <mergeCell ref="A121:A123"/>
    <mergeCell ref="A124:A126"/>
    <mergeCell ref="A127:A129"/>
    <mergeCell ref="A130:A135"/>
    <mergeCell ref="A136:A138"/>
    <mergeCell ref="A139:A141"/>
    <mergeCell ref="A142:A147"/>
    <mergeCell ref="A148:A150"/>
    <mergeCell ref="A151:A156"/>
    <mergeCell ref="A157:A159"/>
    <mergeCell ref="A160:A165"/>
    <mergeCell ref="A166:A168"/>
    <mergeCell ref="A169:A171"/>
    <mergeCell ref="A172:A174"/>
    <mergeCell ref="A175:A177"/>
    <mergeCell ref="B3:B5"/>
    <mergeCell ref="B6:B8"/>
    <mergeCell ref="B9: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2:B84"/>
    <mergeCell ref="B85:B90"/>
    <mergeCell ref="B91: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5"/>
    <mergeCell ref="B136:B138"/>
    <mergeCell ref="B139:B141"/>
    <mergeCell ref="B142:B147"/>
    <mergeCell ref="B148:B150"/>
    <mergeCell ref="B151:B156"/>
    <mergeCell ref="B157:B159"/>
    <mergeCell ref="B160:B165"/>
    <mergeCell ref="B166:B168"/>
    <mergeCell ref="B169:B171"/>
    <mergeCell ref="B172:B174"/>
    <mergeCell ref="B175:B177"/>
    <mergeCell ref="C3:C5"/>
    <mergeCell ref="C6:C8"/>
    <mergeCell ref="C9: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1"/>
    <mergeCell ref="C72:C74"/>
    <mergeCell ref="C75:C77"/>
    <mergeCell ref="C78:C80"/>
    <mergeCell ref="C82:C84"/>
    <mergeCell ref="C85: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5"/>
    <mergeCell ref="C136:C138"/>
    <mergeCell ref="C139:C141"/>
    <mergeCell ref="C142:C147"/>
    <mergeCell ref="C148:C150"/>
    <mergeCell ref="C151:C156"/>
    <mergeCell ref="C157:C159"/>
    <mergeCell ref="C160:C165"/>
    <mergeCell ref="C166:C168"/>
    <mergeCell ref="C169:C171"/>
    <mergeCell ref="C172:C174"/>
    <mergeCell ref="C175:C17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2024-04-27T11:14:14Z</dcterms:created>
  <dcterms:modified xsi:type="dcterms:W3CDTF">2024-04-27T11:30:38Z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37CCC8F6D6B24912BE0DA929A38181EF_11</vt:lpwstr>
  </property>
  <property fmtid="{D5CDD505-2E9C-101B-9397-08002B2CF9AE}" pid="3" name="KSOProductBuildVer">
    <vt:lpwstr>2052-11.1.0.14309</vt:lpwstr>
  </property>
</Properties>
</file>