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<sst xmlns="http://schemas.openxmlformats.org/spreadsheetml/2006/main" count="33" uniqueCount="32">
  <si>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仙桃市2024年公开招聘消防工作人员综合成绩</t>
  </si>
  <si>
    <t>准考证号</t>
  </si>
  <si>
    <t>笔试成绩</t>
  </si>
  <si>
    <t>笔试折算</t>
  </si>
  <si>
    <t>面试成绩</t>
  </si>
  <si>
    <t>面试折算</t>
  </si>
  <si>
    <t>综合成绩</t>
  </si>
  <si>
    <t>综合排名</t>
  </si>
  <si>
    <t>备注</t>
  </si>
  <si>
    <t>2024XF0105</t>
  </si>
  <si>
    <t>82.20</t>
  </si>
  <si>
    <t>2024XF0108</t>
  </si>
  <si>
    <t>80.80</t>
  </si>
  <si>
    <t>2024XF0114</t>
  </si>
  <si>
    <t>80.40</t>
  </si>
  <si>
    <t>2024XF0103</t>
  </si>
  <si>
    <t>77.20</t>
  </si>
  <si>
    <t>2024XF0111</t>
  </si>
  <si>
    <t>2024XF0107</t>
  </si>
  <si>
    <t>81.80</t>
  </si>
  <si>
    <t>2024XF0102</t>
  </si>
  <si>
    <t>77.00</t>
  </si>
  <si>
    <t>2024XF0110</t>
  </si>
  <si>
    <t>75.40</t>
  </si>
  <si>
    <t>2024XF0113</t>
  </si>
  <si>
    <t>73.00</t>
  </si>
  <si>
    <t>2024XF0106</t>
  </si>
  <si>
    <t>72.00</t>
  </si>
  <si>
    <t>2024XF0104</t>
  </si>
  <si>
    <t>76.00</t>
  </si>
  <si>
    <t>2024XF0109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</si>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</sst>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b/>
      <sz val="9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="130" zoomScaleNormal="130" workbookViewId="0">
      <selection activeCell="K4" sqref="K4"/>
    </sheetView>
  </sheetViews>
  <sheetFormatPr defaultColWidth="9" defaultRowHeight="13.5" outlineLevelCol="7"/>
  <cols>
    <col min="1" max="1" width="15.25" customWidth="1"/>
    <col min="2" max="4" width="14.9" style="3" customWidth="1"/>
    <col min="5" max="7" width="14.9" customWidth="1"/>
    <col min="8" max="8" width="12.2083333333333" customWidth="1"/>
  </cols>
  <sheetData>
    <row r="1" ht="65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8.5" customHeight="1" spans="1:8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7" t="s">
        <v>7</v>
      </c>
      <c r="H2" s="7" t="s">
        <v>8</v>
      </c>
    </row>
    <row r="3" s="2" customFormat="1" ht="24" customHeight="1" spans="1:8">
      <c r="A3" s="8" t="s">
        <v>9</v>
      </c>
      <c r="B3" s="9">
        <v>67.25</v>
      </c>
      <c r="C3" s="9">
        <f t="shared" ref="C3:C14" si="0">B3*0.4</f>
        <v>26.9</v>
      </c>
      <c r="D3" s="10" t="s">
        <v>10</v>
      </c>
      <c r="E3" s="11">
        <f t="shared" ref="E3:E14" si="1">D3*0.6</f>
        <v>49.32</v>
      </c>
      <c r="F3" s="12">
        <f t="shared" ref="F3:F14" si="2">C3+E3</f>
        <v>76.22</v>
      </c>
      <c r="G3" s="13">
        <v>1</v>
      </c>
      <c r="H3" s="14"/>
    </row>
    <row r="4" s="2" customFormat="1" ht="24" customHeight="1" spans="1:8">
      <c r="A4" s="8" t="s">
        <v>11</v>
      </c>
      <c r="B4" s="9">
        <v>64.25</v>
      </c>
      <c r="C4" s="9">
        <f t="shared" si="0"/>
        <v>25.7</v>
      </c>
      <c r="D4" s="10" t="s">
        <v>12</v>
      </c>
      <c r="E4" s="11">
        <f t="shared" si="1"/>
        <v>48.48</v>
      </c>
      <c r="F4" s="12">
        <f t="shared" si="2"/>
        <v>74.18</v>
      </c>
      <c r="G4" s="13">
        <v>2</v>
      </c>
      <c r="H4" s="14"/>
    </row>
    <row r="5" s="2" customFormat="1" ht="24" customHeight="1" spans="1:8">
      <c r="A5" s="8" t="s">
        <v>13</v>
      </c>
      <c r="B5" s="9">
        <v>63</v>
      </c>
      <c r="C5" s="9">
        <f t="shared" si="0"/>
        <v>25.2</v>
      </c>
      <c r="D5" s="10" t="s">
        <v>14</v>
      </c>
      <c r="E5" s="11">
        <f t="shared" si="1"/>
        <v>48.24</v>
      </c>
      <c r="F5" s="12">
        <f t="shared" si="2"/>
        <v>73.44</v>
      </c>
      <c r="G5" s="13">
        <v>3</v>
      </c>
      <c r="H5" s="14"/>
    </row>
    <row r="6" s="2" customFormat="1" ht="24" customHeight="1" spans="1:8">
      <c r="A6" s="8" t="s">
        <v>15</v>
      </c>
      <c r="B6" s="9">
        <v>65.25</v>
      </c>
      <c r="C6" s="9">
        <f t="shared" si="0"/>
        <v>26.1</v>
      </c>
      <c r="D6" s="10" t="s">
        <v>16</v>
      </c>
      <c r="E6" s="11">
        <f t="shared" si="1"/>
        <v>46.32</v>
      </c>
      <c r="F6" s="12">
        <f t="shared" si="2"/>
        <v>72.42</v>
      </c>
      <c r="G6" s="13">
        <v>4</v>
      </c>
      <c r="H6" s="14"/>
    </row>
    <row r="7" s="2" customFormat="1" ht="24" customHeight="1" spans="1:8">
      <c r="A7" s="8" t="s">
        <v>17</v>
      </c>
      <c r="B7" s="9">
        <v>63</v>
      </c>
      <c r="C7" s="9">
        <f t="shared" si="0"/>
        <v>25.2</v>
      </c>
      <c r="D7" s="10" t="s">
        <v>16</v>
      </c>
      <c r="E7" s="11">
        <f t="shared" si="1"/>
        <v>46.32</v>
      </c>
      <c r="F7" s="12">
        <f t="shared" si="2"/>
        <v>71.52</v>
      </c>
      <c r="G7" s="13">
        <v>5</v>
      </c>
      <c r="H7" s="14"/>
    </row>
    <row r="8" s="2" customFormat="1" ht="24" customHeight="1" spans="1:8">
      <c r="A8" s="8" t="s">
        <v>18</v>
      </c>
      <c r="B8" s="9">
        <v>54.5</v>
      </c>
      <c r="C8" s="9">
        <f t="shared" si="0"/>
        <v>21.8</v>
      </c>
      <c r="D8" s="10" t="s">
        <v>19</v>
      </c>
      <c r="E8" s="11">
        <f t="shared" si="1"/>
        <v>49.08</v>
      </c>
      <c r="F8" s="12">
        <f t="shared" si="2"/>
        <v>70.88</v>
      </c>
      <c r="G8" s="13">
        <v>6</v>
      </c>
      <c r="H8" s="14"/>
    </row>
    <row r="9" s="2" customFormat="1" ht="24" customHeight="1" spans="1:8">
      <c r="A9" s="8" t="s">
        <v>20</v>
      </c>
      <c r="B9" s="9">
        <v>57.5</v>
      </c>
      <c r="C9" s="9">
        <f t="shared" si="0"/>
        <v>23</v>
      </c>
      <c r="D9" s="10" t="s">
        <v>21</v>
      </c>
      <c r="E9" s="11">
        <f t="shared" si="1"/>
        <v>46.2</v>
      </c>
      <c r="F9" s="12">
        <f t="shared" si="2"/>
        <v>69.2</v>
      </c>
      <c r="G9" s="13">
        <v>7</v>
      </c>
      <c r="H9" s="14"/>
    </row>
    <row r="10" s="2" customFormat="1" ht="24" customHeight="1" spans="1:8">
      <c r="A10" s="8" t="s">
        <v>22</v>
      </c>
      <c r="B10" s="9">
        <v>58</v>
      </c>
      <c r="C10" s="9">
        <f t="shared" si="0"/>
        <v>23.2</v>
      </c>
      <c r="D10" s="10" t="s">
        <v>23</v>
      </c>
      <c r="E10" s="11">
        <f t="shared" si="1"/>
        <v>45.24</v>
      </c>
      <c r="F10" s="12">
        <f t="shared" si="2"/>
        <v>68.44</v>
      </c>
      <c r="G10" s="13">
        <v>8</v>
      </c>
      <c r="H10" s="14"/>
    </row>
    <row r="11" s="2" customFormat="1" ht="24" customHeight="1" spans="1:8">
      <c r="A11" s="8" t="s">
        <v>24</v>
      </c>
      <c r="B11" s="9">
        <v>60.75</v>
      </c>
      <c r="C11" s="9">
        <f t="shared" si="0"/>
        <v>24.3</v>
      </c>
      <c r="D11" s="10" t="s">
        <v>25</v>
      </c>
      <c r="E11" s="11">
        <f t="shared" si="1"/>
        <v>43.8</v>
      </c>
      <c r="F11" s="12">
        <f t="shared" si="2"/>
        <v>68.1</v>
      </c>
      <c r="G11" s="13">
        <v>9</v>
      </c>
      <c r="H11" s="14"/>
    </row>
    <row r="12" s="2" customFormat="1" ht="24" customHeight="1" spans="1:8">
      <c r="A12" s="8" t="s">
        <v>26</v>
      </c>
      <c r="B12" s="9">
        <v>58.5</v>
      </c>
      <c r="C12" s="9">
        <f t="shared" si="0"/>
        <v>23.4</v>
      </c>
      <c r="D12" s="10" t="s">
        <v>27</v>
      </c>
      <c r="E12" s="11">
        <f t="shared" si="1"/>
        <v>43.2</v>
      </c>
      <c r="F12" s="12">
        <f t="shared" si="2"/>
        <v>66.6</v>
      </c>
      <c r="G12" s="13">
        <v>10</v>
      </c>
      <c r="H12" s="14"/>
    </row>
    <row r="13" s="2" customFormat="1" ht="24" customHeight="1" spans="1:8">
      <c r="A13" s="8" t="s">
        <v>28</v>
      </c>
      <c r="B13" s="9">
        <v>52.5</v>
      </c>
      <c r="C13" s="9">
        <f t="shared" si="0"/>
        <v>21</v>
      </c>
      <c r="D13" s="10" t="s">
        <v>29</v>
      </c>
      <c r="E13" s="11">
        <f t="shared" si="1"/>
        <v>45.6</v>
      </c>
      <c r="F13" s="12">
        <f t="shared" si="2"/>
        <v>66.6</v>
      </c>
      <c r="G13" s="13">
        <v>11</v>
      </c>
      <c r="H13" s="14"/>
    </row>
    <row r="14" s="2" customFormat="1" ht="24" customHeight="1" spans="1:8">
      <c r="A14" s="8" t="s">
        <v>30</v>
      </c>
      <c r="B14" s="9">
        <v>51.5</v>
      </c>
      <c r="C14" s="9">
        <f t="shared" si="0"/>
        <v>20.6</v>
      </c>
      <c r="D14" s="10">
        <v>0</v>
      </c>
      <c r="E14" s="11">
        <f t="shared" si="1"/>
        <v>0</v>
      </c>
      <c r="F14" s="12">
        <f t="shared" si="2"/>
        <v>20.6</v>
      </c>
      <c r="G14" s="13">
        <v>12</v>
      </c>
      <c r="H14" s="15" t="s">
        <v>31</v>
      </c>
    </row>
  </sheetData>
  <sortState ref="A3:J14">
    <sortCondition ref="F3:F14" descending="1"/>
  </sortState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ASUA</cp:lastModifiedBy>
  <dcterms:created xsi:type="dcterms:W3CDTF">2024-02-26T01:24:00Z</dcterms:created>
  <cp:lastPrinted>2024-04-28T06:17:00Z</cp:lastPrinted>
  <dcterms:modified xsi:type="dcterms:W3CDTF">2024-04-28T08:04:11Z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1A93BAD0A7404FAE97CD6FF085A43BB9_11</vt:lpwstr>
  </property>
  <property fmtid="{D5CDD505-2E9C-101B-9397-08002B2CF9AE}" pid="3" name="KSOProductBuildVer">
    <vt:lpwstr>2052-12.1.0.16417</vt:lpwstr>
  </property>
</Properties>
</file>