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<sst xmlns="http://schemas.openxmlformats.org/spreadsheetml/2006/main" count="91" uniqueCount="60">
  <si>
    <t>附件2</t>
  </si>
  <si>
    <t>澄迈县2024年校园招聘中小学教师综合成绩</t>
  </si>
  <si>
    <t>序号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</si>
  <si>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</si>
  <si>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</si>
  <si>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</si>
  <si>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</si>
  <si>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</si>
  <si>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</si>
  <si>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</si>
  <si>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综合成绩</t>
  </si>
  <si>
    <t>排名</t>
  </si>
  <si>
    <t>备注</t>
  </si>
  <si>
    <t>小学语文</t>
  </si>
  <si>
    <t>202404260136</t>
  </si>
  <si>
    <t>李子豪</t>
  </si>
  <si>
    <t>202404260103</t>
  </si>
  <si>
    <t>魏琳</t>
  </si>
  <si>
    <t>202404260113</t>
  </si>
  <si>
    <t>郑明惠</t>
  </si>
  <si>
    <t>202404260112</t>
  </si>
  <si>
    <t>彭亦菲</t>
  </si>
  <si>
    <t>202404260138</t>
  </si>
  <si>
    <t>吴艾娟</t>
  </si>
  <si>
    <t>面试不合格</t>
  </si>
  <si>
    <t>202404260115</t>
  </si>
  <si>
    <t>李渊远</t>
  </si>
  <si>
    <t>202404260111</t>
  </si>
  <si>
    <t>陈博</t>
  </si>
  <si>
    <t>202404260110</t>
  </si>
  <si>
    <t>徐梦</t>
  </si>
  <si>
    <t>202404260128</t>
  </si>
  <si>
    <t>吉晶晶</t>
  </si>
  <si>
    <t>202404260137</t>
  </si>
  <si>
    <t>周德纲</t>
  </si>
  <si>
    <t>甘璐娜</t>
  </si>
  <si>
    <t>202404260143</t>
  </si>
  <si>
    <t>姚俊文</t>
  </si>
  <si>
    <t>面试缺考</t>
  </si>
  <si>
    <t>小学数学</t>
  </si>
  <si>
    <t>202404260203</t>
  </si>
  <si>
    <t>刘星妤</t>
  </si>
  <si>
    <t>202404260209</t>
  </si>
  <si>
    <t>刘雅芹</t>
  </si>
  <si>
    <t>202404260201</t>
  </si>
  <si>
    <t>陈丽娜</t>
  </si>
  <si>
    <t>202404260218</t>
  </si>
  <si>
    <t>彭丽</t>
  </si>
  <si>
    <t>202404260204</t>
  </si>
  <si>
    <t>吴英敏</t>
  </si>
  <si>
    <t>202404260208</t>
  </si>
  <si>
    <t>陈怡予</t>
  </si>
  <si>
    <t>高中数学-澄迈二中</t>
  </si>
  <si>
    <t>202404260226</t>
  </si>
  <si>
    <t>王媚莹</t>
  </si>
  <si>
    <t>202404260224</t>
  </si>
  <si>
    <t>符国晶</t>
  </si>
  <si>
    <t>高中语文-澄迈二中</t>
  </si>
  <si>
    <t>202404260227</t>
  </si>
  <si>
    <t>吴冬琴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</si>
</sst>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\(0\)"/>
    <numFmt numFmtId="178" formatCode="0.00_);[Red]\(0.00\)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N5" sqref="N5"/>
    </sheetView>
  </sheetViews>
  <sheetFormatPr defaultColWidth="15.375" defaultRowHeight="40" customHeight="1"/>
  <cols>
    <col min="1" max="1" width="7" style="3" customWidth="1"/>
    <col min="2" max="2" width="23.625" style="3" customWidth="1"/>
    <col min="3" max="3" width="18" style="3" customWidth="1"/>
    <col min="4" max="4" width="12" style="3" customWidth="1"/>
    <col min="5" max="6" width="13.125" style="4" customWidth="1"/>
    <col min="7" max="7" width="12.8166666666667" style="4" customWidth="1"/>
    <col min="8" max="9" width="13.125" style="4" customWidth="1"/>
    <col min="10" max="10" width="8.625" style="5" customWidth="1"/>
    <col min="11" max="11" width="10.625" style="3" customWidth="1"/>
    <col min="12" max="16384" width="15.375" style="3" customWidth="1"/>
  </cols>
  <sheetData>
    <row r="1" ht="1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53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48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5" t="s">
        <v>11</v>
      </c>
      <c r="K3" s="16" t="s">
        <v>12</v>
      </c>
    </row>
    <row r="4" s="3" customFormat="1" customHeight="1" spans="1:11">
      <c r="A4" s="11">
        <v>1</v>
      </c>
      <c r="B4" s="11" t="s">
        <v>13</v>
      </c>
      <c r="C4" s="19" t="s">
        <v>14</v>
      </c>
      <c r="D4" s="11" t="s">
        <v>15</v>
      </c>
      <c r="E4" s="12">
        <v>85.5</v>
      </c>
      <c r="F4" s="13">
        <f t="shared" ref="F4:F24" si="0">E4*50%</f>
        <v>42.75</v>
      </c>
      <c r="G4" s="13">
        <v>77.67</v>
      </c>
      <c r="H4" s="13">
        <f t="shared" ref="H4:H24" si="1">G4*50%</f>
        <v>38.835</v>
      </c>
      <c r="I4" s="13">
        <f t="shared" ref="I4:I24" si="2">F4+H4</f>
        <v>81.585</v>
      </c>
      <c r="J4" s="17">
        <v>1</v>
      </c>
      <c r="K4" s="11"/>
    </row>
    <row r="5" s="3" customFormat="1" customHeight="1" spans="1:11">
      <c r="A5" s="11">
        <v>9</v>
      </c>
      <c r="B5" s="11" t="s">
        <v>13</v>
      </c>
      <c r="C5" s="19" t="s">
        <v>16</v>
      </c>
      <c r="D5" s="11" t="s">
        <v>17</v>
      </c>
      <c r="E5" s="12">
        <v>73.5</v>
      </c>
      <c r="F5" s="13">
        <f t="shared" si="0"/>
        <v>36.75</v>
      </c>
      <c r="G5" s="13">
        <v>84</v>
      </c>
      <c r="H5" s="13">
        <f t="shared" si="1"/>
        <v>42</v>
      </c>
      <c r="I5" s="13">
        <f t="shared" si="2"/>
        <v>78.75</v>
      </c>
      <c r="J5" s="17">
        <v>2</v>
      </c>
      <c r="K5" s="11"/>
    </row>
    <row r="6" s="3" customFormat="1" customHeight="1" spans="1:11">
      <c r="A6" s="11">
        <v>2</v>
      </c>
      <c r="B6" s="11" t="s">
        <v>13</v>
      </c>
      <c r="C6" s="19" t="s">
        <v>18</v>
      </c>
      <c r="D6" s="11" t="s">
        <v>19</v>
      </c>
      <c r="E6" s="12">
        <v>81.5</v>
      </c>
      <c r="F6" s="13">
        <f t="shared" si="0"/>
        <v>40.75</v>
      </c>
      <c r="G6" s="13">
        <v>75.67</v>
      </c>
      <c r="H6" s="13">
        <f t="shared" si="1"/>
        <v>37.835</v>
      </c>
      <c r="I6" s="13">
        <f t="shared" si="2"/>
        <v>78.585</v>
      </c>
      <c r="J6" s="17">
        <v>3</v>
      </c>
      <c r="K6" s="11"/>
    </row>
    <row r="7" s="3" customFormat="1" customHeight="1" spans="1:11">
      <c r="A7" s="11">
        <v>8</v>
      </c>
      <c r="B7" s="11" t="s">
        <v>13</v>
      </c>
      <c r="C7" s="19" t="s">
        <v>20</v>
      </c>
      <c r="D7" s="11" t="s">
        <v>21</v>
      </c>
      <c r="E7" s="12">
        <v>74.5</v>
      </c>
      <c r="F7" s="13">
        <f t="shared" si="0"/>
        <v>37.25</v>
      </c>
      <c r="G7" s="13">
        <v>81.33</v>
      </c>
      <c r="H7" s="13">
        <f t="shared" si="1"/>
        <v>40.665</v>
      </c>
      <c r="I7" s="13">
        <f t="shared" si="2"/>
        <v>77.915</v>
      </c>
      <c r="J7" s="17">
        <v>4</v>
      </c>
      <c r="K7" s="11"/>
    </row>
    <row r="8" s="3" customFormat="1" customHeight="1" spans="1:11">
      <c r="A8" s="11">
        <v>3</v>
      </c>
      <c r="B8" s="11" t="s">
        <v>13</v>
      </c>
      <c r="C8" s="19" t="s">
        <v>22</v>
      </c>
      <c r="D8" s="11" t="s">
        <v>23</v>
      </c>
      <c r="E8" s="12">
        <v>80</v>
      </c>
      <c r="F8" s="13">
        <f t="shared" si="0"/>
        <v>40</v>
      </c>
      <c r="G8" s="13">
        <v>57.67</v>
      </c>
      <c r="H8" s="13">
        <f t="shared" si="1"/>
        <v>28.835</v>
      </c>
      <c r="I8" s="13">
        <f t="shared" si="2"/>
        <v>68.835</v>
      </c>
      <c r="J8" s="17"/>
      <c r="K8" s="18" t="s">
        <v>24</v>
      </c>
    </row>
    <row r="9" s="3" customFormat="1" customHeight="1" spans="1:11">
      <c r="A9" s="11">
        <v>6</v>
      </c>
      <c r="B9" s="11" t="s">
        <v>13</v>
      </c>
      <c r="C9" s="19" t="s">
        <v>25</v>
      </c>
      <c r="D9" s="11" t="s">
        <v>26</v>
      </c>
      <c r="E9" s="12">
        <v>76</v>
      </c>
      <c r="F9" s="13">
        <f t="shared" si="0"/>
        <v>38</v>
      </c>
      <c r="G9" s="13">
        <v>57.33</v>
      </c>
      <c r="H9" s="13">
        <f t="shared" si="1"/>
        <v>28.665</v>
      </c>
      <c r="I9" s="13">
        <f t="shared" si="2"/>
        <v>66.665</v>
      </c>
      <c r="J9" s="17"/>
      <c r="K9" s="18" t="s">
        <v>24</v>
      </c>
    </row>
    <row r="10" s="3" customFormat="1" customHeight="1" spans="1:11">
      <c r="A10" s="11">
        <v>4</v>
      </c>
      <c r="B10" s="11" t="s">
        <v>13</v>
      </c>
      <c r="C10" s="19" t="s">
        <v>27</v>
      </c>
      <c r="D10" s="11" t="s">
        <v>28</v>
      </c>
      <c r="E10" s="12">
        <v>78</v>
      </c>
      <c r="F10" s="13">
        <f t="shared" si="0"/>
        <v>39</v>
      </c>
      <c r="G10" s="13">
        <v>52.33</v>
      </c>
      <c r="H10" s="13">
        <f t="shared" si="1"/>
        <v>26.165</v>
      </c>
      <c r="I10" s="13">
        <f t="shared" si="2"/>
        <v>65.165</v>
      </c>
      <c r="J10" s="17"/>
      <c r="K10" s="18" t="s">
        <v>24</v>
      </c>
    </row>
    <row r="11" s="3" customFormat="1" customHeight="1" spans="1:11">
      <c r="A11" s="11">
        <v>5</v>
      </c>
      <c r="B11" s="11" t="s">
        <v>13</v>
      </c>
      <c r="C11" s="19" t="s">
        <v>29</v>
      </c>
      <c r="D11" s="11" t="s">
        <v>30</v>
      </c>
      <c r="E11" s="12">
        <v>76</v>
      </c>
      <c r="F11" s="13">
        <f t="shared" si="0"/>
        <v>38</v>
      </c>
      <c r="G11" s="13">
        <v>54</v>
      </c>
      <c r="H11" s="13">
        <f t="shared" si="1"/>
        <v>27</v>
      </c>
      <c r="I11" s="13">
        <f t="shared" si="2"/>
        <v>65</v>
      </c>
      <c r="J11" s="17"/>
      <c r="K11" s="18" t="s">
        <v>24</v>
      </c>
    </row>
    <row r="12" s="3" customFormat="1" customHeight="1" spans="1:11">
      <c r="A12" s="11">
        <v>10</v>
      </c>
      <c r="B12" s="11" t="s">
        <v>13</v>
      </c>
      <c r="C12" s="19" t="s">
        <v>31</v>
      </c>
      <c r="D12" s="14" t="s">
        <v>32</v>
      </c>
      <c r="E12" s="12">
        <v>73.5</v>
      </c>
      <c r="F12" s="13">
        <f t="shared" si="0"/>
        <v>36.75</v>
      </c>
      <c r="G12" s="13">
        <v>53</v>
      </c>
      <c r="H12" s="13">
        <f t="shared" si="1"/>
        <v>26.5</v>
      </c>
      <c r="I12" s="13">
        <f t="shared" si="2"/>
        <v>63.25</v>
      </c>
      <c r="J12" s="17"/>
      <c r="K12" s="18" t="s">
        <v>24</v>
      </c>
    </row>
    <row r="13" s="3" customFormat="1" customHeight="1" spans="1:11">
      <c r="A13" s="11">
        <v>11</v>
      </c>
      <c r="B13" s="11" t="s">
        <v>13</v>
      </c>
      <c r="C13" s="19" t="s">
        <v>33</v>
      </c>
      <c r="D13" s="11" t="s">
        <v>34</v>
      </c>
      <c r="E13" s="12">
        <v>73</v>
      </c>
      <c r="F13" s="13">
        <f t="shared" si="0"/>
        <v>36.5</v>
      </c>
      <c r="G13" s="13">
        <v>53</v>
      </c>
      <c r="H13" s="13">
        <f t="shared" si="1"/>
        <v>26.5</v>
      </c>
      <c r="I13" s="13">
        <f t="shared" si="2"/>
        <v>63</v>
      </c>
      <c r="J13" s="17"/>
      <c r="K13" s="18" t="s">
        <v>24</v>
      </c>
    </row>
    <row r="14" s="3" customFormat="1" customHeight="1" spans="1:11">
      <c r="A14" s="11">
        <v>12</v>
      </c>
      <c r="B14" s="11" t="s">
        <v>13</v>
      </c>
      <c r="C14" s="19" t="s">
        <v>25</v>
      </c>
      <c r="D14" s="11" t="s">
        <v>35</v>
      </c>
      <c r="E14" s="12">
        <v>72</v>
      </c>
      <c r="F14" s="13">
        <f t="shared" si="0"/>
        <v>36</v>
      </c>
      <c r="G14" s="13">
        <v>54</v>
      </c>
      <c r="H14" s="13">
        <f t="shared" si="1"/>
        <v>27</v>
      </c>
      <c r="I14" s="13">
        <f t="shared" si="2"/>
        <v>63</v>
      </c>
      <c r="J14" s="17"/>
      <c r="K14" s="18" t="s">
        <v>24</v>
      </c>
    </row>
    <row r="15" s="3" customFormat="1" customHeight="1" spans="1:11">
      <c r="A15" s="11">
        <v>7</v>
      </c>
      <c r="B15" s="11" t="s">
        <v>13</v>
      </c>
      <c r="C15" s="19" t="s">
        <v>36</v>
      </c>
      <c r="D15" s="11" t="s">
        <v>37</v>
      </c>
      <c r="E15" s="12">
        <v>76</v>
      </c>
      <c r="F15" s="13">
        <f t="shared" si="0"/>
        <v>38</v>
      </c>
      <c r="G15" s="13">
        <v>0</v>
      </c>
      <c r="H15" s="13">
        <f t="shared" si="1"/>
        <v>0</v>
      </c>
      <c r="I15" s="13">
        <f t="shared" si="2"/>
        <v>38</v>
      </c>
      <c r="J15" s="17"/>
      <c r="K15" s="18" t="s">
        <v>38</v>
      </c>
    </row>
    <row r="16" s="3" customFormat="1" customHeight="1" spans="1:11">
      <c r="A16" s="11">
        <v>16</v>
      </c>
      <c r="B16" s="11" t="s">
        <v>39</v>
      </c>
      <c r="C16" s="19" t="s">
        <v>40</v>
      </c>
      <c r="D16" s="11" t="s">
        <v>41</v>
      </c>
      <c r="E16" s="13">
        <v>57.5</v>
      </c>
      <c r="F16" s="13">
        <f t="shared" si="0"/>
        <v>28.75</v>
      </c>
      <c r="G16" s="13">
        <v>70.33</v>
      </c>
      <c r="H16" s="13">
        <f t="shared" si="1"/>
        <v>35.165</v>
      </c>
      <c r="I16" s="13">
        <f t="shared" si="2"/>
        <v>63.915</v>
      </c>
      <c r="J16" s="17">
        <v>1</v>
      </c>
      <c r="K16" s="11"/>
    </row>
    <row r="17" s="3" customFormat="1" customHeight="1" spans="1:11">
      <c r="A17" s="11">
        <v>13</v>
      </c>
      <c r="B17" s="11" t="s">
        <v>39</v>
      </c>
      <c r="C17" s="19" t="s">
        <v>42</v>
      </c>
      <c r="D17" s="11" t="s">
        <v>43</v>
      </c>
      <c r="E17" s="13">
        <v>61.5</v>
      </c>
      <c r="F17" s="13">
        <f t="shared" si="0"/>
        <v>30.75</v>
      </c>
      <c r="G17" s="13">
        <v>56.33</v>
      </c>
      <c r="H17" s="13">
        <f t="shared" si="1"/>
        <v>28.165</v>
      </c>
      <c r="I17" s="13">
        <f t="shared" si="2"/>
        <v>58.915</v>
      </c>
      <c r="J17" s="17"/>
      <c r="K17" s="18" t="s">
        <v>24</v>
      </c>
    </row>
    <row r="18" s="3" customFormat="1" customHeight="1" spans="1:11">
      <c r="A18" s="11">
        <v>14</v>
      </c>
      <c r="B18" s="11" t="s">
        <v>39</v>
      </c>
      <c r="C18" s="19" t="s">
        <v>44</v>
      </c>
      <c r="D18" s="11" t="s">
        <v>45</v>
      </c>
      <c r="E18" s="13">
        <v>59.5</v>
      </c>
      <c r="F18" s="13">
        <f t="shared" si="0"/>
        <v>29.75</v>
      </c>
      <c r="G18" s="13">
        <v>56.67</v>
      </c>
      <c r="H18" s="13">
        <f t="shared" si="1"/>
        <v>28.335</v>
      </c>
      <c r="I18" s="13">
        <f t="shared" si="2"/>
        <v>58.085</v>
      </c>
      <c r="J18" s="17"/>
      <c r="K18" s="18" t="s">
        <v>24</v>
      </c>
    </row>
    <row r="19" s="3" customFormat="1" customHeight="1" spans="1:11">
      <c r="A19" s="11">
        <v>15</v>
      </c>
      <c r="B19" s="11" t="s">
        <v>39</v>
      </c>
      <c r="C19" s="19" t="s">
        <v>46</v>
      </c>
      <c r="D19" s="11" t="s">
        <v>47</v>
      </c>
      <c r="E19" s="13">
        <v>58.5</v>
      </c>
      <c r="F19" s="13">
        <f t="shared" si="0"/>
        <v>29.25</v>
      </c>
      <c r="G19" s="13">
        <v>56.33</v>
      </c>
      <c r="H19" s="13">
        <f t="shared" si="1"/>
        <v>28.165</v>
      </c>
      <c r="I19" s="13">
        <f t="shared" si="2"/>
        <v>57.415</v>
      </c>
      <c r="J19" s="17"/>
      <c r="K19" s="18" t="s">
        <v>24</v>
      </c>
    </row>
    <row r="20" s="3" customFormat="1" customHeight="1" spans="1:11">
      <c r="A20" s="11">
        <v>17</v>
      </c>
      <c r="B20" s="11" t="s">
        <v>39</v>
      </c>
      <c r="C20" s="19" t="s">
        <v>48</v>
      </c>
      <c r="D20" s="11" t="s">
        <v>49</v>
      </c>
      <c r="E20" s="13">
        <v>57</v>
      </c>
      <c r="F20" s="13">
        <f t="shared" si="0"/>
        <v>28.5</v>
      </c>
      <c r="G20" s="13">
        <v>56.33</v>
      </c>
      <c r="H20" s="13">
        <f t="shared" si="1"/>
        <v>28.165</v>
      </c>
      <c r="I20" s="13">
        <f t="shared" si="2"/>
        <v>56.665</v>
      </c>
      <c r="J20" s="17"/>
      <c r="K20" s="18" t="s">
        <v>24</v>
      </c>
    </row>
    <row r="21" s="3" customFormat="1" customHeight="1" spans="1:11">
      <c r="A21" s="11">
        <v>18</v>
      </c>
      <c r="B21" s="11" t="s">
        <v>39</v>
      </c>
      <c r="C21" s="19" t="s">
        <v>50</v>
      </c>
      <c r="D21" s="11" t="s">
        <v>51</v>
      </c>
      <c r="E21" s="13">
        <v>57</v>
      </c>
      <c r="F21" s="13">
        <f t="shared" si="0"/>
        <v>28.5</v>
      </c>
      <c r="G21" s="13">
        <v>56</v>
      </c>
      <c r="H21" s="13">
        <f t="shared" si="1"/>
        <v>28</v>
      </c>
      <c r="I21" s="13">
        <f t="shared" si="2"/>
        <v>56.5</v>
      </c>
      <c r="J21" s="17"/>
      <c r="K21" s="18" t="s">
        <v>24</v>
      </c>
    </row>
    <row r="22" s="3" customFormat="1" customHeight="1" spans="1:11">
      <c r="A22" s="11">
        <v>19</v>
      </c>
      <c r="B22" s="11" t="s">
        <v>52</v>
      </c>
      <c r="C22" s="19" t="s">
        <v>53</v>
      </c>
      <c r="D22" s="11" t="s">
        <v>54</v>
      </c>
      <c r="E22" s="13">
        <v>71.9</v>
      </c>
      <c r="F22" s="13">
        <f t="shared" si="0"/>
        <v>35.95</v>
      </c>
      <c r="G22" s="13">
        <v>71.33</v>
      </c>
      <c r="H22" s="13">
        <f t="shared" si="1"/>
        <v>35.665</v>
      </c>
      <c r="I22" s="13">
        <f t="shared" si="2"/>
        <v>71.615</v>
      </c>
      <c r="J22" s="17">
        <v>1</v>
      </c>
      <c r="K22" s="11"/>
    </row>
    <row r="23" s="3" customFormat="1" customHeight="1" spans="1:11">
      <c r="A23" s="11">
        <v>20</v>
      </c>
      <c r="B23" s="11" t="s">
        <v>52</v>
      </c>
      <c r="C23" s="19" t="s">
        <v>55</v>
      </c>
      <c r="D23" s="11" t="s">
        <v>56</v>
      </c>
      <c r="E23" s="13">
        <v>63.2</v>
      </c>
      <c r="F23" s="13">
        <f t="shared" si="0"/>
        <v>31.6</v>
      </c>
      <c r="G23" s="13">
        <v>56.67</v>
      </c>
      <c r="H23" s="13">
        <f t="shared" si="1"/>
        <v>28.335</v>
      </c>
      <c r="I23" s="13">
        <f t="shared" si="2"/>
        <v>59.935</v>
      </c>
      <c r="J23" s="17"/>
      <c r="K23" s="18" t="s">
        <v>24</v>
      </c>
    </row>
    <row r="24" s="3" customFormat="1" customHeight="1" spans="1:11">
      <c r="A24" s="11">
        <v>21</v>
      </c>
      <c r="B24" s="11" t="s">
        <v>57</v>
      </c>
      <c r="C24" s="19" t="s">
        <v>58</v>
      </c>
      <c r="D24" s="11" t="s">
        <v>59</v>
      </c>
      <c r="E24" s="13">
        <v>64</v>
      </c>
      <c r="F24" s="13">
        <f t="shared" si="0"/>
        <v>32</v>
      </c>
      <c r="G24" s="13">
        <v>55.33</v>
      </c>
      <c r="H24" s="13">
        <f t="shared" si="1"/>
        <v>27.665</v>
      </c>
      <c r="I24" s="13">
        <f t="shared" si="2"/>
        <v>59.665</v>
      </c>
      <c r="J24" s="17"/>
      <c r="K24" s="18" t="s">
        <v>24</v>
      </c>
    </row>
  </sheetData>
  <mergeCells count="2">
    <mergeCell ref="A1:K1"/>
    <mergeCell ref="A2:K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</cp:lastModifiedBy>
  <dcterms:created xsi:type="dcterms:W3CDTF">2023-05-12T11:15:00Z</dcterms:created>
  <dcterms:modified xsi:type="dcterms:W3CDTF">2024-04-29T02:47:06Z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08A4A6E303494FB788CC1E9D7BF53F27_12</vt:lpwstr>
  </property>
</Properties>
</file>