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6880" tabRatio="857"/>
  </bookViews>
  <sheets>
    <sheet name="表" sheetId="3" r:id="rId1"/>
  </sheets>
  <definedNames>
    <definedName name="_xlnm._FilterDatabase" localSheetId="0" hidden="1">表!$A$3:$A$27</definedName>
    <definedName name="_xlnm.Print_Titles" localSheetId="0">表!$1:$3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<sst xmlns="http://schemas.openxmlformats.org/spreadsheetml/2006/main" count="153" uniqueCount="65">
  <si>
    <t>2024年三亚口腔医学中心公开招聘员额制工作人员第一批入围考察结果及拟聘人员名单</t>
  </si>
  <si>
    <t>序号</t>
  </si>
  <si>
    <t>报考岗位</t>
  </si>
  <si>
    <t>准考证号</t>
  </si>
  <si>
    <t>姓名</t>
  </si>
  <si>
    <t>考试成绩</t>
  </si>
  <si>
    <t>类型</t>
  </si>
  <si>
    <t>考察结果</t>
  </si>
  <si>
    <t>备注</t>
  </si>
  <si>
    <t>0101_口腔医师（一）</t>
  </si>
  <si>
    <t>4602****4436</t>
  </si>
  <si>
    <t>考核招聘</t>
  </si>
  <si>
    <t>合格</t>
  </si>
  <si>
    <t>拟聘人员</t>
  </si>
  <si>
    <t>4600****4561</t>
  </si>
  <si>
    <t>4600****3219</t>
  </si>
  <si>
    <t>4600****0051</t>
  </si>
  <si>
    <t>0102_口腔医师（二）</t>
  </si>
  <si>
    <t>4600****0031</t>
  </si>
  <si>
    <t>4600****0624</t>
  </si>
  <si>
    <t>高锦娜</t>
  </si>
  <si>
    <t>4600****3342</t>
  </si>
  <si>
    <t>0103-护理人员</t>
  </si>
  <si>
    <t>202403100523</t>
  </si>
  <si>
    <t>曾丹霞</t>
  </si>
  <si>
    <t>公开招聘</t>
  </si>
  <si>
    <t>202403101101</t>
  </si>
  <si>
    <t>陈恩婷</t>
  </si>
  <si>
    <t>202403100628</t>
  </si>
  <si>
    <t>邢维茜</t>
  </si>
  <si>
    <t>202403100115</t>
  </si>
  <si>
    <t>陈乾秋</t>
  </si>
  <si>
    <t>202403101102</t>
  </si>
  <si>
    <t>周笑笑</t>
  </si>
  <si>
    <t>202403100512</t>
  </si>
  <si>
    <t>翁红玉</t>
  </si>
  <si>
    <t>202403100624</t>
  </si>
  <si>
    <t>董璐</t>
  </si>
  <si>
    <t>202403100303</t>
  </si>
  <si>
    <t>商萍萍</t>
  </si>
  <si>
    <t>202403101216</t>
  </si>
  <si>
    <t>苏丽奕</t>
  </si>
  <si>
    <t>202403100203</t>
  </si>
  <si>
    <t>唐发进</t>
  </si>
  <si>
    <t>202403100315</t>
  </si>
  <si>
    <t>孙秀晶</t>
  </si>
  <si>
    <t>202403101028</t>
  </si>
  <si>
    <t>蒲赶</t>
  </si>
  <si>
    <t>202403100610</t>
  </si>
  <si>
    <t>崔思怡</t>
  </si>
  <si>
    <t>0104-药师</t>
  </si>
  <si>
    <t>202403101228</t>
  </si>
  <si>
    <t>王丽</t>
  </si>
  <si>
    <t>0201-办公室职员（一）</t>
  </si>
  <si>
    <t>202403101319</t>
  </si>
  <si>
    <t>孙圣童</t>
  </si>
  <si>
    <t>0202-办公室职员（二）</t>
  </si>
  <si>
    <t>202403101420</t>
  </si>
  <si>
    <t>杨婷</t>
  </si>
  <si>
    <t>0203-运维工程师</t>
  </si>
  <si>
    <t>202403101726</t>
  </si>
  <si>
    <t>陈太鹏</t>
  </si>
  <si>
    <t>0302-财务岗（二）</t>
  </si>
  <si>
    <t>202403101715</t>
  </si>
  <si>
    <t>盛皓然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</si>
</sst>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1">
    <font>
      <sz val="11"/>
      <color theme="1"/>
      <name val="宋体"/>
      <charset val="134"/>
      <scheme val="minor"/>
    </font>
    <font>
      <sz val="14"/>
      <color theme="1"/>
      <name val="宋体"/>
      <charset val="134"/>
      <scheme val="minor"/>
    </font>
    <font>
      <b/>
      <sz val="16"/>
      <name val="宋体"/>
      <charset val="134"/>
      <scheme val="minor"/>
    </font>
    <font>
      <b/>
      <sz val="14"/>
      <color theme="1"/>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10"/>
      <name val="宋体"/>
      <charset val="134"/>
    </font>
    <font>
      <b/>
      <sz val="11"/>
      <color indexed="10"/>
      <name val="宋体"/>
      <charset val="134"/>
    </font>
    <font>
      <i/>
      <sz val="11"/>
      <color indexed="23"/>
      <name val="宋体"/>
      <charset val="134"/>
    </font>
    <font>
      <b/>
      <sz val="11"/>
      <color indexed="9"/>
      <name val="宋体"/>
      <charset val="134"/>
    </font>
    <font>
      <b/>
      <sz val="11"/>
      <color indexed="8"/>
      <name val="宋体"/>
      <charset val="134"/>
    </font>
    <font>
      <sz val="11"/>
      <color indexed="17"/>
      <name val="宋体"/>
      <charset val="134"/>
    </font>
    <font>
      <sz val="18"/>
      <color indexed="57"/>
      <name val="宋体"/>
      <charset val="134"/>
    </font>
    <font>
      <sz val="11"/>
      <color indexed="16"/>
      <name val="宋体"/>
      <charset val="134"/>
    </font>
    <font>
      <sz val="11"/>
      <color indexed="62"/>
      <name val="宋体"/>
      <charset val="134"/>
    </font>
    <font>
      <b/>
      <sz val="11"/>
      <color indexed="57"/>
      <name val="宋体"/>
      <charset val="134"/>
    </font>
    <font>
      <sz val="11"/>
      <color indexed="60"/>
      <name val="宋体"/>
      <charset val="134"/>
    </font>
    <font>
      <b/>
      <sz val="11"/>
      <color indexed="63"/>
      <name val="宋体"/>
      <charset val="134"/>
    </font>
    <font>
      <sz val="10"/>
      <name val="Arial"/>
      <charset val="134"/>
    </font>
    <font>
      <b/>
      <sz val="15"/>
      <color indexed="57"/>
      <name val="宋体"/>
      <charset val="134"/>
    </font>
    <font>
      <b/>
      <sz val="13"/>
      <color indexed="57"/>
      <name val="宋体"/>
      <charset val="134"/>
    </font>
    <font>
      <sz val="11"/>
      <color indexed="8"/>
      <name val="Tahoma"/>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34" borderId="11" applyNumberFormat="0" applyFont="0" applyAlignment="0" applyProtection="0">
      <alignment vertical="center"/>
    </xf>
    <xf numFmtId="0" fontId="24" fillId="34" borderId="11" applyNumberFormat="0" applyFont="0" applyAlignment="0" applyProtection="0">
      <alignment vertical="center"/>
    </xf>
    <xf numFmtId="0" fontId="24" fillId="34" borderId="11" applyNumberFormat="0" applyFont="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5" borderId="13" applyNumberFormat="0" applyAlignment="0" applyProtection="0">
      <alignment vertical="center"/>
    </xf>
    <xf numFmtId="0" fontId="27" fillId="0" borderId="0" applyNumberFormat="0" applyFill="0" applyBorder="0" applyAlignment="0" applyProtection="0">
      <alignment vertical="center"/>
    </xf>
    <xf numFmtId="0" fontId="28" fillId="36" borderId="14" applyNumberFormat="0" applyAlignment="0" applyProtection="0">
      <alignment vertical="center"/>
    </xf>
    <xf numFmtId="0" fontId="28" fillId="36" borderId="14" applyNumberFormat="0" applyAlignment="0" applyProtection="0">
      <alignment vertical="center"/>
    </xf>
    <xf numFmtId="0" fontId="29" fillId="0" borderId="15" applyNumberFormat="0" applyFill="0" applyAlignment="0" applyProtection="0">
      <alignment vertical="center"/>
    </xf>
    <xf numFmtId="0" fontId="30" fillId="37" borderId="0" applyNumberFormat="0" applyBorder="0" applyAlignment="0" applyProtection="0">
      <alignment vertical="center"/>
    </xf>
    <xf numFmtId="0" fontId="31" fillId="0" borderId="0" applyNumberFormat="0" applyFill="0" applyBorder="0" applyAlignment="0" applyProtection="0">
      <alignment vertical="center"/>
    </xf>
    <xf numFmtId="0" fontId="24" fillId="0" borderId="0">
      <alignment vertical="center"/>
    </xf>
    <xf numFmtId="0" fontId="24" fillId="0" borderId="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28" fillId="36" borderId="14" applyNumberFormat="0" applyAlignment="0" applyProtection="0">
      <alignment vertical="center"/>
    </xf>
    <xf numFmtId="0" fontId="24" fillId="0" borderId="0">
      <alignment vertical="center"/>
    </xf>
    <xf numFmtId="0" fontId="33" fillId="38" borderId="13"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39" borderId="0" applyNumberFormat="0" applyBorder="0" applyAlignment="0" applyProtection="0">
      <alignment vertical="center"/>
    </xf>
    <xf numFmtId="0" fontId="34" fillId="0" borderId="16" applyNumberFormat="0" applyFill="0" applyAlignment="0" applyProtection="0">
      <alignment vertical="center"/>
    </xf>
    <xf numFmtId="0" fontId="35" fillId="39" borderId="0" applyNumberFormat="0" applyBorder="0" applyAlignment="0" applyProtection="0">
      <alignment vertical="center"/>
    </xf>
    <xf numFmtId="0" fontId="34" fillId="0" borderId="16" applyNumberFormat="0" applyFill="0" applyAlignment="0" applyProtection="0">
      <alignment vertical="center"/>
    </xf>
    <xf numFmtId="0" fontId="35" fillId="39" borderId="0" applyNumberFormat="0" applyBorder="0" applyAlignment="0" applyProtection="0">
      <alignment vertical="center"/>
    </xf>
    <xf numFmtId="0" fontId="34" fillId="0" borderId="16" applyNumberFormat="0" applyFill="0" applyAlignment="0" applyProtection="0">
      <alignment vertical="center"/>
    </xf>
    <xf numFmtId="0" fontId="36" fillId="35" borderId="17" applyNumberFormat="0" applyAlignment="0" applyProtection="0">
      <alignment vertical="center"/>
    </xf>
    <xf numFmtId="0" fontId="30" fillId="37" borderId="0" applyNumberFormat="0" applyBorder="0" applyAlignment="0" applyProtection="0">
      <alignment vertical="center"/>
    </xf>
    <xf numFmtId="0" fontId="37" fillId="0" borderId="0">
      <alignment vertical="center"/>
    </xf>
    <xf numFmtId="0" fontId="31" fillId="0" borderId="0" applyNumberFormat="0" applyFill="0" applyBorder="0" applyAlignment="0" applyProtection="0">
      <alignment vertical="center"/>
    </xf>
    <xf numFmtId="0" fontId="38" fillId="0" borderId="18" applyNumberFormat="0" applyFill="0" applyAlignment="0" applyProtection="0">
      <alignment vertical="center"/>
    </xf>
    <xf numFmtId="0" fontId="36" fillId="35" borderId="17" applyNumberFormat="0" applyAlignment="0" applyProtection="0">
      <alignment vertical="center"/>
    </xf>
    <xf numFmtId="0" fontId="30" fillId="37" borderId="0" applyNumberFormat="0" applyBorder="0" applyAlignment="0" applyProtection="0">
      <alignment vertical="center"/>
    </xf>
    <xf numFmtId="0" fontId="38" fillId="0" borderId="18" applyNumberFormat="0" applyFill="0" applyAlignment="0" applyProtection="0">
      <alignment vertical="center"/>
    </xf>
    <xf numFmtId="0" fontId="24" fillId="0" borderId="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35" borderId="13" applyNumberFormat="0" applyAlignment="0" applyProtection="0">
      <alignment vertical="center"/>
    </xf>
    <xf numFmtId="0" fontId="27" fillId="0" borderId="0" applyNumberFormat="0" applyFill="0" applyBorder="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25" fillId="0" borderId="12" applyNumberFormat="0" applyFill="0" applyAlignment="0" applyProtection="0">
      <alignment vertical="center"/>
    </xf>
    <xf numFmtId="0" fontId="27" fillId="0" borderId="0" applyNumberFormat="0" applyFill="0" applyBorder="0" applyAlignment="0" applyProtection="0">
      <alignment vertical="center"/>
    </xf>
    <xf numFmtId="0" fontId="26" fillId="35" borderId="13" applyNumberFormat="0" applyAlignment="0" applyProtection="0">
      <alignment vertical="center"/>
    </xf>
    <xf numFmtId="0" fontId="36" fillId="35" borderId="17" applyNumberFormat="0" applyAlignment="0" applyProtection="0">
      <alignment vertical="center"/>
    </xf>
    <xf numFmtId="0" fontId="40" fillId="0" borderId="0">
      <alignment vertical="center"/>
    </xf>
    <xf numFmtId="0" fontId="33" fillId="38" borderId="13" applyNumberFormat="0" applyAlignment="0" applyProtection="0">
      <alignment vertical="center"/>
    </xf>
    <xf numFmtId="0" fontId="32" fillId="38" borderId="0" applyNumberFormat="0" applyBorder="0" applyAlignment="0" applyProtection="0">
      <alignment vertical="center"/>
    </xf>
    <xf numFmtId="0" fontId="39" fillId="0" borderId="19" applyNumberFormat="0" applyFill="0" applyAlignment="0" applyProtection="0">
      <alignment vertical="center"/>
    </xf>
    <xf numFmtId="0" fontId="29" fillId="0" borderId="15" applyNumberFormat="0" applyFill="0" applyAlignment="0" applyProtection="0">
      <alignment vertical="center"/>
    </xf>
    <xf numFmtId="0" fontId="33" fillId="38" borderId="13" applyNumberFormat="0" applyAlignment="0" applyProtection="0">
      <alignment vertical="center"/>
    </xf>
    <xf numFmtId="0" fontId="38" fillId="0" borderId="18" applyNumberFormat="0" applyFill="0" applyAlignment="0" applyProtection="0">
      <alignment vertical="center"/>
    </xf>
    <xf numFmtId="0" fontId="29" fillId="0" borderId="15" applyNumberFormat="0" applyFill="0" applyAlignment="0" applyProtection="0">
      <alignment vertical="center"/>
    </xf>
  </cellStyleXfs>
  <cellXfs count="14">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center" vertical="center"/>
    </xf>
    <xf numFmtId="176" fontId="0" fillId="2" borderId="0" xfId="0" applyNumberFormat="1" applyFill="1" applyAlignment="1">
      <alignment horizontal="center" vertical="center"/>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0" borderId="2" xfId="0" applyFont="1" applyFill="1" applyBorder="1" applyAlignment="1">
      <alignment horizontal="center"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4" xfId="49"/>
    <cellStyle name="注释 3" xfId="50"/>
    <cellStyle name="注释 2" xfId="51"/>
    <cellStyle name="链接单元格 2" xfId="52"/>
    <cellStyle name="警告文本 4" xfId="53"/>
    <cellStyle name="警告文本 3" xfId="54"/>
    <cellStyle name="警告文本 2" xfId="55"/>
    <cellStyle name="计算 3" xfId="56"/>
    <cellStyle name="解释性文本 4" xfId="57"/>
    <cellStyle name="检查单元格 4" xfId="58"/>
    <cellStyle name="检查单元格 3" xfId="59"/>
    <cellStyle name="汇总 3" xfId="60"/>
    <cellStyle name="好 4" xfId="61"/>
    <cellStyle name="标题 5" xfId="62"/>
    <cellStyle name="常规 5" xfId="63"/>
    <cellStyle name="常规 4" xfId="64"/>
    <cellStyle name="差 4" xfId="65"/>
    <cellStyle name="差 2" xfId="66"/>
    <cellStyle name="检查单元格 2" xfId="67"/>
    <cellStyle name="常规 2" xfId="68"/>
    <cellStyle name="输入 2" xfId="69"/>
    <cellStyle name="标题 4 4" xfId="70"/>
    <cellStyle name="标题 4 2" xfId="71"/>
    <cellStyle name="适中 4" xfId="72"/>
    <cellStyle name="标题 3 4" xfId="73"/>
    <cellStyle name="适中 3" xfId="74"/>
    <cellStyle name="标题 3 3" xfId="75"/>
    <cellStyle name="适中 2" xfId="76"/>
    <cellStyle name="标题 3 2" xfId="77"/>
    <cellStyle name="输出 4" xfId="78"/>
    <cellStyle name="好 3" xfId="79"/>
    <cellStyle name="常规 7" xfId="80"/>
    <cellStyle name="标题 7" xfId="81"/>
    <cellStyle name="标题 1 4" xfId="82"/>
    <cellStyle name="输出 2" xfId="83"/>
    <cellStyle name="好 2" xfId="84"/>
    <cellStyle name="标题 1 3" xfId="85"/>
    <cellStyle name="常规 6" xfId="86"/>
    <cellStyle name="标题 6" xfId="87"/>
    <cellStyle name="标题 4 3" xfId="88"/>
    <cellStyle name="链接单元格 4" xfId="89"/>
    <cellStyle name="计算 2" xfId="90"/>
    <cellStyle name="解释性文本 3" xfId="91"/>
    <cellStyle name="标题 2 4" xfId="92"/>
    <cellStyle name="标题 2 3" xfId="93"/>
    <cellStyle name="链接单元格 3" xfId="94"/>
    <cellStyle name="解释性文本 2" xfId="95"/>
    <cellStyle name="计算 4" xfId="96"/>
    <cellStyle name="输出 3" xfId="97"/>
    <cellStyle name="常规 3" xfId="98"/>
    <cellStyle name="输入 3" xfId="99"/>
    <cellStyle name="差 3" xfId="100"/>
    <cellStyle name="标题 2 2" xfId="101"/>
    <cellStyle name="汇总 4" xfId="102"/>
    <cellStyle name="输入 4" xfId="103"/>
    <cellStyle name="标题 1 2" xfId="104"/>
    <cellStyle name="汇总 2" xfId="10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abSelected="1" workbookViewId="0">
      <selection activeCell="G30" sqref="G30"/>
    </sheetView>
  </sheetViews>
  <sheetFormatPr defaultColWidth="9" defaultRowHeight="47" customHeight="1" outlineLevelCol="7"/>
  <cols>
    <col min="1" max="1" width="6.25454545454545" style="3" customWidth="1"/>
    <col min="2" max="2" width="28.7545454545455" style="3" customWidth="1"/>
    <col min="3" max="3" width="22.6272727272727" style="3" customWidth="1"/>
    <col min="4" max="4" width="14.6272727272727" style="3" customWidth="1"/>
    <col min="5" max="5" width="15.5" style="4" customWidth="1"/>
    <col min="6" max="6" width="13.8727272727273" style="3" customWidth="1"/>
    <col min="7" max="8" width="15.6272727272727" style="3" customWidth="1"/>
    <col min="9" max="16384" width="9" style="3"/>
  </cols>
  <sheetData>
    <row r="1" ht="49" customHeight="1" spans="1:8">
      <c r="A1" s="5" t="s">
        <v>0</v>
      </c>
      <c r="B1" s="5"/>
      <c r="C1" s="5"/>
      <c r="D1" s="5"/>
      <c r="E1" s="5"/>
      <c r="F1" s="5"/>
      <c r="G1" s="5"/>
      <c r="H1" s="5"/>
    </row>
    <row r="2" customFormat="1" ht="33" customHeight="1" spans="1:8">
      <c r="A2" s="6" t="s">
        <v>1</v>
      </c>
      <c r="B2" s="6" t="s">
        <v>2</v>
      </c>
      <c r="C2" s="6" t="s">
        <v>3</v>
      </c>
      <c r="D2" s="6" t="s">
        <v>4</v>
      </c>
      <c r="E2" s="7" t="s">
        <v>5</v>
      </c>
      <c r="F2" s="6" t="s">
        <v>6</v>
      </c>
      <c r="G2" s="6" t="s">
        <v>7</v>
      </c>
      <c r="H2" s="6" t="s">
        <v>8</v>
      </c>
    </row>
    <row r="3" s="1" customFormat="1" ht="28" customHeight="1" spans="1:8">
      <c r="A3" s="8">
        <v>1</v>
      </c>
      <c r="B3" s="9" t="s">
        <v>9</v>
      </c>
      <c r="C3" s="9" t="s">
        <v>10</v>
      </c>
      <c r="D3" s="9" t="str">
        <f>"孙发福"</f>
        <v>孙发福</v>
      </c>
      <c r="E3" s="10">
        <v>75.13</v>
      </c>
      <c r="F3" s="11" t="s">
        <v>11</v>
      </c>
      <c r="G3" s="11" t="s">
        <v>12</v>
      </c>
      <c r="H3" s="11" t="s">
        <v>13</v>
      </c>
    </row>
    <row r="4" s="2" customFormat="1" ht="34" customHeight="1" spans="1:8">
      <c r="A4" s="8">
        <v>2</v>
      </c>
      <c r="B4" s="9" t="s">
        <v>9</v>
      </c>
      <c r="C4" s="9" t="s">
        <v>14</v>
      </c>
      <c r="D4" s="9" t="str">
        <f>"关万娜"</f>
        <v>关万娜</v>
      </c>
      <c r="E4" s="10">
        <v>74.2</v>
      </c>
      <c r="F4" s="11" t="s">
        <v>11</v>
      </c>
      <c r="G4" s="11" t="s">
        <v>12</v>
      </c>
      <c r="H4" s="11" t="s">
        <v>13</v>
      </c>
    </row>
    <row r="5" s="2" customFormat="1" ht="34" customHeight="1" spans="1:8">
      <c r="A5" s="8">
        <v>3</v>
      </c>
      <c r="B5" s="9" t="s">
        <v>9</v>
      </c>
      <c r="C5" s="9" t="s">
        <v>15</v>
      </c>
      <c r="D5" s="9" t="str">
        <f>"陈善炽"</f>
        <v>陈善炽</v>
      </c>
      <c r="E5" s="10">
        <v>71.2</v>
      </c>
      <c r="F5" s="11" t="s">
        <v>11</v>
      </c>
      <c r="G5" s="11" t="s">
        <v>12</v>
      </c>
      <c r="H5" s="11" t="s">
        <v>13</v>
      </c>
    </row>
    <row r="6" s="2" customFormat="1" ht="34" customHeight="1" spans="1:8">
      <c r="A6" s="8">
        <v>4</v>
      </c>
      <c r="B6" s="9" t="s">
        <v>9</v>
      </c>
      <c r="C6" s="9" t="s">
        <v>16</v>
      </c>
      <c r="D6" s="9" t="str">
        <f>"莫礼文"</f>
        <v>莫礼文</v>
      </c>
      <c r="E6" s="10">
        <v>65.67</v>
      </c>
      <c r="F6" s="11" t="s">
        <v>11</v>
      </c>
      <c r="G6" s="11" t="s">
        <v>12</v>
      </c>
      <c r="H6" s="11" t="s">
        <v>13</v>
      </c>
    </row>
    <row r="7" s="2" customFormat="1" ht="34" customHeight="1" spans="1:8">
      <c r="A7" s="8">
        <v>5</v>
      </c>
      <c r="B7" s="9" t="s">
        <v>17</v>
      </c>
      <c r="C7" s="9" t="s">
        <v>18</v>
      </c>
      <c r="D7" s="9" t="str">
        <f>"崔家钧"</f>
        <v>崔家钧</v>
      </c>
      <c r="E7" s="10">
        <v>73.87</v>
      </c>
      <c r="F7" s="11" t="s">
        <v>11</v>
      </c>
      <c r="G7" s="11" t="s">
        <v>12</v>
      </c>
      <c r="H7" s="11" t="s">
        <v>13</v>
      </c>
    </row>
    <row r="8" s="2" customFormat="1" ht="34" customHeight="1" spans="1:8">
      <c r="A8" s="8">
        <v>6</v>
      </c>
      <c r="B8" s="9" t="s">
        <v>17</v>
      </c>
      <c r="C8" s="9" t="s">
        <v>19</v>
      </c>
      <c r="D8" s="9" t="s">
        <v>20</v>
      </c>
      <c r="E8" s="10">
        <v>68.4</v>
      </c>
      <c r="F8" s="11" t="s">
        <v>11</v>
      </c>
      <c r="G8" s="11" t="s">
        <v>12</v>
      </c>
      <c r="H8" s="11" t="s">
        <v>13</v>
      </c>
    </row>
    <row r="9" s="2" customFormat="1" ht="34" customHeight="1" spans="1:8">
      <c r="A9" s="8">
        <v>7</v>
      </c>
      <c r="B9" s="9" t="s">
        <v>17</v>
      </c>
      <c r="C9" s="9" t="s">
        <v>21</v>
      </c>
      <c r="D9" s="9" t="str">
        <f>"张范"</f>
        <v>张范</v>
      </c>
      <c r="E9" s="10">
        <v>67.2</v>
      </c>
      <c r="F9" s="11" t="s">
        <v>11</v>
      </c>
      <c r="G9" s="11" t="s">
        <v>12</v>
      </c>
      <c r="H9" s="11" t="s">
        <v>13</v>
      </c>
    </row>
    <row r="10" s="2" customFormat="1" ht="34" customHeight="1" spans="1:8">
      <c r="A10" s="8">
        <v>8</v>
      </c>
      <c r="B10" s="8" t="s">
        <v>22</v>
      </c>
      <c r="C10" s="8" t="s">
        <v>23</v>
      </c>
      <c r="D10" s="11" t="s">
        <v>24</v>
      </c>
      <c r="E10" s="12">
        <v>82.09</v>
      </c>
      <c r="F10" s="11" t="s">
        <v>25</v>
      </c>
      <c r="G10" s="11" t="s">
        <v>12</v>
      </c>
      <c r="H10" s="11" t="s">
        <v>13</v>
      </c>
    </row>
    <row r="11" s="2" customFormat="1" ht="34" customHeight="1" spans="1:8">
      <c r="A11" s="8">
        <v>9</v>
      </c>
      <c r="B11" s="8" t="s">
        <v>22</v>
      </c>
      <c r="C11" s="8" t="s">
        <v>26</v>
      </c>
      <c r="D11" s="11" t="s">
        <v>27</v>
      </c>
      <c r="E11" s="12">
        <v>80.64</v>
      </c>
      <c r="F11" s="11" t="s">
        <v>25</v>
      </c>
      <c r="G11" s="11" t="s">
        <v>12</v>
      </c>
      <c r="H11" s="11" t="s">
        <v>13</v>
      </c>
    </row>
    <row r="12" s="2" customFormat="1" ht="34" customHeight="1" spans="1:8">
      <c r="A12" s="8">
        <v>10</v>
      </c>
      <c r="B12" s="8" t="s">
        <v>22</v>
      </c>
      <c r="C12" s="8" t="s">
        <v>28</v>
      </c>
      <c r="D12" s="11" t="s">
        <v>29</v>
      </c>
      <c r="E12" s="12">
        <v>78.85</v>
      </c>
      <c r="F12" s="11" t="s">
        <v>25</v>
      </c>
      <c r="G12" s="11" t="s">
        <v>12</v>
      </c>
      <c r="H12" s="11" t="s">
        <v>13</v>
      </c>
    </row>
    <row r="13" s="2" customFormat="1" ht="34" customHeight="1" spans="1:8">
      <c r="A13" s="8">
        <v>11</v>
      </c>
      <c r="B13" s="8" t="s">
        <v>22</v>
      </c>
      <c r="C13" s="8" t="s">
        <v>30</v>
      </c>
      <c r="D13" s="11" t="s">
        <v>31</v>
      </c>
      <c r="E13" s="12">
        <v>77.41</v>
      </c>
      <c r="F13" s="11" t="s">
        <v>25</v>
      </c>
      <c r="G13" s="11" t="s">
        <v>12</v>
      </c>
      <c r="H13" s="11" t="s">
        <v>13</v>
      </c>
    </row>
    <row r="14" customFormat="1" ht="35" customHeight="1" spans="1:8">
      <c r="A14" s="8">
        <v>12</v>
      </c>
      <c r="B14" s="8" t="s">
        <v>22</v>
      </c>
      <c r="C14" s="8" t="s">
        <v>32</v>
      </c>
      <c r="D14" s="11" t="s">
        <v>33</v>
      </c>
      <c r="E14" s="12">
        <v>76.79</v>
      </c>
      <c r="F14" s="11" t="s">
        <v>25</v>
      </c>
      <c r="G14" s="11" t="s">
        <v>12</v>
      </c>
      <c r="H14" s="11" t="s">
        <v>13</v>
      </c>
    </row>
    <row r="15" s="2" customFormat="1" ht="34" customHeight="1" spans="1:8">
      <c r="A15" s="8">
        <v>13</v>
      </c>
      <c r="B15" s="8" t="s">
        <v>22</v>
      </c>
      <c r="C15" s="8" t="s">
        <v>34</v>
      </c>
      <c r="D15" s="11" t="s">
        <v>35</v>
      </c>
      <c r="E15" s="12">
        <v>76.7</v>
      </c>
      <c r="F15" s="11" t="s">
        <v>25</v>
      </c>
      <c r="G15" s="11" t="s">
        <v>12</v>
      </c>
      <c r="H15" s="11" t="s">
        <v>13</v>
      </c>
    </row>
    <row r="16" s="2" customFormat="1" ht="34" customHeight="1" spans="1:8">
      <c r="A16" s="8">
        <v>14</v>
      </c>
      <c r="B16" s="8" t="s">
        <v>22</v>
      </c>
      <c r="C16" s="8" t="s">
        <v>36</v>
      </c>
      <c r="D16" s="11" t="s">
        <v>37</v>
      </c>
      <c r="E16" s="12">
        <v>74.98</v>
      </c>
      <c r="F16" s="11" t="s">
        <v>25</v>
      </c>
      <c r="G16" s="11" t="s">
        <v>12</v>
      </c>
      <c r="H16" s="11" t="s">
        <v>13</v>
      </c>
    </row>
    <row r="17" s="3" customFormat="1" ht="34" customHeight="1" spans="1:8">
      <c r="A17" s="8">
        <v>15</v>
      </c>
      <c r="B17" s="8" t="s">
        <v>22</v>
      </c>
      <c r="C17" s="8" t="s">
        <v>38</v>
      </c>
      <c r="D17" s="11" t="s">
        <v>39</v>
      </c>
      <c r="E17" s="12">
        <v>73.91</v>
      </c>
      <c r="F17" s="11" t="s">
        <v>25</v>
      </c>
      <c r="G17" s="11" t="s">
        <v>12</v>
      </c>
      <c r="H17" s="11" t="s">
        <v>13</v>
      </c>
    </row>
    <row r="18" s="3" customFormat="1" ht="34" customHeight="1" spans="1:8">
      <c r="A18" s="8">
        <v>16</v>
      </c>
      <c r="B18" s="8" t="s">
        <v>22</v>
      </c>
      <c r="C18" s="8" t="s">
        <v>40</v>
      </c>
      <c r="D18" s="11" t="s">
        <v>41</v>
      </c>
      <c r="E18" s="12">
        <v>73.51</v>
      </c>
      <c r="F18" s="11" t="s">
        <v>25</v>
      </c>
      <c r="G18" s="11" t="s">
        <v>12</v>
      </c>
      <c r="H18" s="11" t="s">
        <v>13</v>
      </c>
    </row>
    <row r="19" customFormat="1" ht="35" customHeight="1" spans="1:8">
      <c r="A19" s="8">
        <v>17</v>
      </c>
      <c r="B19" s="8" t="s">
        <v>22</v>
      </c>
      <c r="C19" s="8" t="s">
        <v>42</v>
      </c>
      <c r="D19" s="11" t="s">
        <v>43</v>
      </c>
      <c r="E19" s="12">
        <v>73.05</v>
      </c>
      <c r="F19" s="11" t="s">
        <v>25</v>
      </c>
      <c r="G19" s="11" t="s">
        <v>12</v>
      </c>
      <c r="H19" s="11" t="s">
        <v>13</v>
      </c>
    </row>
    <row r="20" s="3" customFormat="1" ht="34" customHeight="1" spans="1:8">
      <c r="A20" s="8">
        <v>18</v>
      </c>
      <c r="B20" s="8" t="s">
        <v>22</v>
      </c>
      <c r="C20" s="11" t="s">
        <v>44</v>
      </c>
      <c r="D20" s="11" t="s">
        <v>45</v>
      </c>
      <c r="E20" s="12">
        <v>72.85</v>
      </c>
      <c r="F20" s="11" t="s">
        <v>25</v>
      </c>
      <c r="G20" s="11" t="s">
        <v>12</v>
      </c>
      <c r="H20" s="11" t="s">
        <v>13</v>
      </c>
    </row>
    <row r="21" ht="34" customHeight="1" spans="1:8">
      <c r="A21" s="8">
        <v>19</v>
      </c>
      <c r="B21" s="11" t="s">
        <v>22</v>
      </c>
      <c r="C21" s="13" t="s">
        <v>46</v>
      </c>
      <c r="D21" s="11" t="s">
        <v>47</v>
      </c>
      <c r="E21" s="10">
        <v>72.71</v>
      </c>
      <c r="F21" s="11" t="s">
        <v>25</v>
      </c>
      <c r="G21" s="11" t="s">
        <v>12</v>
      </c>
      <c r="H21" s="11" t="s">
        <v>13</v>
      </c>
    </row>
    <row r="22" ht="34" customHeight="1" spans="1:8">
      <c r="A22" s="8">
        <v>20</v>
      </c>
      <c r="B22" s="11" t="s">
        <v>22</v>
      </c>
      <c r="C22" s="11" t="s">
        <v>48</v>
      </c>
      <c r="D22" s="11" t="s">
        <v>49</v>
      </c>
      <c r="E22" s="10">
        <v>72.11</v>
      </c>
      <c r="F22" s="11" t="s">
        <v>25</v>
      </c>
      <c r="G22" s="11" t="s">
        <v>12</v>
      </c>
      <c r="H22" s="11" t="s">
        <v>13</v>
      </c>
    </row>
    <row r="23" ht="34" customHeight="1" spans="1:8">
      <c r="A23" s="8">
        <v>21</v>
      </c>
      <c r="B23" s="8" t="s">
        <v>50</v>
      </c>
      <c r="C23" s="8" t="s">
        <v>51</v>
      </c>
      <c r="D23" s="11" t="s">
        <v>52</v>
      </c>
      <c r="E23" s="12">
        <v>75.98</v>
      </c>
      <c r="F23" s="11" t="s">
        <v>25</v>
      </c>
      <c r="G23" s="11" t="s">
        <v>12</v>
      </c>
      <c r="H23" s="11" t="s">
        <v>13</v>
      </c>
    </row>
    <row r="24" ht="34" customHeight="1" spans="1:8">
      <c r="A24" s="8">
        <v>22</v>
      </c>
      <c r="B24" s="8" t="s">
        <v>53</v>
      </c>
      <c r="C24" s="8" t="s">
        <v>54</v>
      </c>
      <c r="D24" s="11" t="s">
        <v>55</v>
      </c>
      <c r="E24" s="12">
        <v>75.7</v>
      </c>
      <c r="F24" s="11" t="s">
        <v>25</v>
      </c>
      <c r="G24" s="11" t="s">
        <v>12</v>
      </c>
      <c r="H24" s="11" t="s">
        <v>13</v>
      </c>
    </row>
    <row r="25" customFormat="1" ht="35" customHeight="1" spans="1:8">
      <c r="A25" s="8">
        <v>23</v>
      </c>
      <c r="B25" s="11" t="s">
        <v>56</v>
      </c>
      <c r="C25" s="11" t="s">
        <v>57</v>
      </c>
      <c r="D25" s="11" t="s">
        <v>58</v>
      </c>
      <c r="E25" s="10">
        <v>78.81</v>
      </c>
      <c r="F25" s="11" t="s">
        <v>25</v>
      </c>
      <c r="G25" s="11" t="s">
        <v>12</v>
      </c>
      <c r="H25" s="11" t="s">
        <v>13</v>
      </c>
    </row>
    <row r="26" ht="34" customHeight="1" spans="1:8">
      <c r="A26" s="8">
        <v>24</v>
      </c>
      <c r="B26" s="11" t="s">
        <v>59</v>
      </c>
      <c r="C26" s="11" t="s">
        <v>60</v>
      </c>
      <c r="D26" s="11" t="s">
        <v>61</v>
      </c>
      <c r="E26" s="10">
        <v>68.05</v>
      </c>
      <c r="F26" s="11" t="s">
        <v>25</v>
      </c>
      <c r="G26" s="11" t="s">
        <v>12</v>
      </c>
      <c r="H26" s="11" t="s">
        <v>13</v>
      </c>
    </row>
    <row r="27" ht="34" customHeight="1" spans="1:8">
      <c r="A27" s="8">
        <v>25</v>
      </c>
      <c r="B27" s="8" t="s">
        <v>62</v>
      </c>
      <c r="C27" s="8" t="s">
        <v>63</v>
      </c>
      <c r="D27" s="11" t="s">
        <v>64</v>
      </c>
      <c r="E27" s="12">
        <v>77.83</v>
      </c>
      <c r="F27" s="11" t="s">
        <v>25</v>
      </c>
      <c r="G27" s="11" t="s">
        <v>12</v>
      </c>
      <c r="H27" s="11" t="s">
        <v>13</v>
      </c>
    </row>
  </sheetData>
  <mergeCells count="1">
    <mergeCell ref="A1:H1"/>
  </mergeCells>
  <printOptions horizontalCentered="1"/>
  <pageMargins left="0.0388888888888889" right="0.0388888888888889" top="0.275" bottom="0.2125"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张曼</cp:lastModifiedBy>
  <dcterms:created xsi:type="dcterms:W3CDTF">2006-09-16T08:00:00Z</dcterms:created>
  <dcterms:modified xsi:type="dcterms:W3CDTF">2024-04-26T04:21:43Z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F37E42E8B099430387312D98DA3F5942_13</vt:lpwstr>
  </property>
</Properties>
</file>