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3"/>
  </bookViews>
  <sheets>
    <sheet name="Sheet14" sheetId="14" r:id="rId1"/>
  </sheets>
  <definedNames>
    <definedName name="_xlnm.Print_Area" localSheetId="0">Sheet14!$A$3:$K$27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<sst xmlns="http://schemas.openxmlformats.org/spreadsheetml/2006/main" count="206" uniqueCount="25">
  <si>
    <t>附件1</t>
  </si>
  <si>
    <t>宁远县中医医院2024年第一批公开招聘临聘专业技术人员
综合成绩公示表</t>
  </si>
  <si>
    <t>序号</t>
  </si>
  <si>
    <t>准考证号</t>
  </si>
  <si>
    <t>性别</t>
  </si>
  <si>
    <t>应聘岗位</t>
  </si>
  <si>
    <t>笔试成绩</t>
  </si>
  <si>
    <t>60%笔试
成绩</t>
  </si>
  <si>
    <t>面试成绩</t>
  </si>
  <si>
    <t>40%面试
成绩</t>
  </si>
  <si>
    <t>总成绩</t>
  </si>
  <si>
    <t>排名</t>
  </si>
  <si>
    <t>备注</t>
  </si>
  <si>
    <t>男</t>
  </si>
  <si>
    <t>中医临床医生</t>
  </si>
  <si>
    <t>女</t>
  </si>
  <si>
    <t>临床医生</t>
  </si>
  <si>
    <t>口腔医生</t>
  </si>
  <si>
    <t>医学影像医生</t>
  </si>
  <si>
    <t>麻醉医生</t>
  </si>
  <si>
    <t>病理医生</t>
  </si>
  <si>
    <t>面试缺考</t>
  </si>
  <si>
    <t>护士</t>
  </si>
  <si>
    <t>环保专业技术人员</t>
  </si>
  <si>
    <t xml:space="preserve"> 工程师2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</si>
</sst>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37">
    <xf numFmtId="0" fontId="0" fillId="0" borderId="0" xfId="0">
      <alignment vertical="center"/>
    </xf>
    <xf numFmtId="0" fontId="0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NumberFormat="1" applyFill="1">
      <alignment vertical="center"/>
    </xf>
    <xf numFmtId="49" fontId="0" fillId="2" borderId="0" xfId="0" applyNumberFormat="1" applyFill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/>
    </xf>
    <xf numFmtId="0" fontId="0" fillId="2" borderId="0" xfId="0" applyNumberFormat="1" applyFill="1" applyAlignment="1">
      <alignment vertical="center" wrapText="1"/>
    </xf>
    <xf numFmtId="176" fontId="1" fillId="2" borderId="0" xfId="0" applyNumberFormat="1" applyFont="1" applyFill="1">
      <alignment vertical="center"/>
    </xf>
    <xf numFmtId="176" fontId="1" fillId="2" borderId="0" xfId="0" applyNumberFormat="1" applyFont="1" applyFill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left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/>
    </xf>
    <xf numFmtId="176" fontId="3" fillId="2" borderId="0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49" applyNumberFormat="1" applyFont="1" applyFill="1" applyBorder="1" applyAlignment="1">
      <alignment horizontal="center" vertical="center"/>
    </xf>
    <xf numFmtId="176" fontId="4" fillId="2" borderId="1" xfId="49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1" fillId="2" borderId="3" xfId="0" applyNumberFormat="1" applyFont="1" applyFill="1" applyBorder="1" applyAlignment="1">
      <alignment horizontal="center" vertical="center"/>
    </xf>
    <xf numFmtId="176" fontId="1" fillId="2" borderId="1" xfId="49" applyNumberFormat="1" applyFont="1" applyFill="1" applyBorder="1" applyAlignment="1">
      <alignment horizontal="center" vertical="center"/>
    </xf>
    <xf numFmtId="176" fontId="5" fillId="2" borderId="1" xfId="49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77" fontId="1" fillId="2" borderId="2" xfId="0" applyNumberFormat="1" applyFon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7"/>
  <sheetViews>
    <sheetView tabSelected="1" topLeftCell="A40" workbookViewId="0">
      <selection activeCell="R93" sqref="R93"/>
    </sheetView>
  </sheetViews>
  <sheetFormatPr defaultColWidth="9" defaultRowHeight="14.25"/>
  <cols>
    <col min="1" max="1" width="4.125" style="5" customWidth="1"/>
    <col min="2" max="2" width="6.875" style="6" customWidth="1"/>
    <col min="3" max="3" width="5" style="4" customWidth="1"/>
    <col min="4" max="4" width="18.625" style="7" customWidth="1"/>
    <col min="5" max="5" width="9.25" style="8" customWidth="1"/>
    <col min="6" max="6" width="9.375" style="8" customWidth="1"/>
    <col min="7" max="7" width="9.25" style="9" customWidth="1"/>
    <col min="8" max="8" width="9.625" style="8" customWidth="1"/>
    <col min="9" max="9" width="10.125" style="8" customWidth="1"/>
    <col min="10" max="10" width="5.5" style="10" customWidth="1"/>
    <col min="11" max="11" width="8.75" style="7" customWidth="1"/>
    <col min="12" max="12" width="13.375" style="11" customWidth="1"/>
    <col min="13" max="16384" width="9" style="4"/>
  </cols>
  <sheetData>
    <row r="1" ht="28" customHeight="1" spans="1:3">
      <c r="A1" s="12" t="s">
        <v>0</v>
      </c>
      <c r="B1" s="12"/>
      <c r="C1" s="12"/>
    </row>
    <row r="2" ht="52" customHeight="1" spans="1:11">
      <c r="A2" s="13" t="s">
        <v>1</v>
      </c>
      <c r="B2" s="14"/>
      <c r="C2" s="14"/>
      <c r="D2" s="14"/>
      <c r="E2" s="14"/>
      <c r="F2" s="15"/>
      <c r="G2" s="15"/>
      <c r="H2" s="15"/>
      <c r="I2" s="15"/>
      <c r="J2" s="15"/>
      <c r="K2" s="14"/>
    </row>
    <row r="3" s="1" customFormat="1" ht="39.95" customHeight="1" spans="1:12">
      <c r="A3" s="16" t="s">
        <v>2</v>
      </c>
      <c r="B3" s="16" t="s">
        <v>3</v>
      </c>
      <c r="C3" s="17" t="s">
        <v>4</v>
      </c>
      <c r="D3" s="18" t="s">
        <v>5</v>
      </c>
      <c r="E3" s="19" t="s">
        <v>6</v>
      </c>
      <c r="F3" s="20" t="s">
        <v>7</v>
      </c>
      <c r="G3" s="19" t="s">
        <v>8</v>
      </c>
      <c r="H3" s="20" t="s">
        <v>9</v>
      </c>
      <c r="I3" s="19" t="s">
        <v>10</v>
      </c>
      <c r="J3" s="30" t="s">
        <v>11</v>
      </c>
      <c r="K3" s="31" t="s">
        <v>12</v>
      </c>
      <c r="L3" s="2"/>
    </row>
    <row r="4" s="2" customFormat="1" ht="23" customHeight="1" spans="1:11">
      <c r="A4" s="21">
        <v>1</v>
      </c>
      <c r="B4" s="22">
        <v>4052</v>
      </c>
      <c r="C4" s="23" t="s">
        <v>13</v>
      </c>
      <c r="D4" s="24" t="s">
        <v>14</v>
      </c>
      <c r="E4" s="25">
        <v>86</v>
      </c>
      <c r="F4" s="26">
        <f t="shared" ref="F4:F67" si="0">E4*0.6</f>
        <v>51.6</v>
      </c>
      <c r="G4" s="25">
        <v>84.8</v>
      </c>
      <c r="H4" s="25">
        <f t="shared" ref="H4:H67" si="1">G4*0.4</f>
        <v>33.92</v>
      </c>
      <c r="I4" s="25">
        <f t="shared" ref="I4:I67" si="2">F4+H4</f>
        <v>85.52</v>
      </c>
      <c r="J4" s="32">
        <v>1</v>
      </c>
      <c r="K4" s="33"/>
    </row>
    <row r="5" s="2" customFormat="1" ht="23" customHeight="1" spans="1:11">
      <c r="A5" s="21">
        <v>2</v>
      </c>
      <c r="B5" s="22">
        <v>4051</v>
      </c>
      <c r="C5" s="24" t="s">
        <v>15</v>
      </c>
      <c r="D5" s="24" t="s">
        <v>14</v>
      </c>
      <c r="E5" s="25">
        <v>84</v>
      </c>
      <c r="F5" s="26">
        <f t="shared" si="0"/>
        <v>50.4</v>
      </c>
      <c r="G5" s="25">
        <v>82.4</v>
      </c>
      <c r="H5" s="25">
        <f t="shared" si="1"/>
        <v>32.96</v>
      </c>
      <c r="I5" s="25">
        <f t="shared" si="2"/>
        <v>83.36</v>
      </c>
      <c r="J5" s="32">
        <v>2</v>
      </c>
      <c r="K5" s="33"/>
    </row>
    <row r="6" s="2" customFormat="1" ht="23" customHeight="1" spans="1:11">
      <c r="A6" s="21">
        <v>3</v>
      </c>
      <c r="B6" s="22">
        <v>4034</v>
      </c>
      <c r="C6" s="24" t="s">
        <v>15</v>
      </c>
      <c r="D6" s="24" t="s">
        <v>16</v>
      </c>
      <c r="E6" s="25">
        <v>92</v>
      </c>
      <c r="F6" s="26">
        <f t="shared" si="0"/>
        <v>55.2</v>
      </c>
      <c r="G6" s="25">
        <v>90.2</v>
      </c>
      <c r="H6" s="25">
        <f t="shared" si="1"/>
        <v>36.08</v>
      </c>
      <c r="I6" s="25">
        <f t="shared" si="2"/>
        <v>91.28</v>
      </c>
      <c r="J6" s="32">
        <v>1</v>
      </c>
      <c r="K6" s="33"/>
    </row>
    <row r="7" s="2" customFormat="1" ht="23" customHeight="1" spans="1:13">
      <c r="A7" s="21">
        <v>4</v>
      </c>
      <c r="B7" s="22">
        <v>4020</v>
      </c>
      <c r="C7" s="24" t="s">
        <v>13</v>
      </c>
      <c r="D7" s="24" t="s">
        <v>16</v>
      </c>
      <c r="E7" s="25">
        <v>82</v>
      </c>
      <c r="F7" s="26">
        <f t="shared" si="0"/>
        <v>49.2</v>
      </c>
      <c r="G7" s="25">
        <v>90.4</v>
      </c>
      <c r="H7" s="25">
        <f t="shared" si="1"/>
        <v>36.16</v>
      </c>
      <c r="I7" s="25">
        <f t="shared" si="2"/>
        <v>85.36</v>
      </c>
      <c r="J7" s="32">
        <v>2</v>
      </c>
      <c r="K7" s="33"/>
      <c r="M7" s="3"/>
    </row>
    <row r="8" s="2" customFormat="1" ht="23" customHeight="1" spans="1:11">
      <c r="A8" s="21">
        <v>5</v>
      </c>
      <c r="B8" s="22">
        <v>4008</v>
      </c>
      <c r="C8" s="24" t="s">
        <v>15</v>
      </c>
      <c r="D8" s="24" t="s">
        <v>16</v>
      </c>
      <c r="E8" s="25">
        <v>88</v>
      </c>
      <c r="F8" s="26">
        <f t="shared" si="0"/>
        <v>52.8</v>
      </c>
      <c r="G8" s="25">
        <v>77.2</v>
      </c>
      <c r="H8" s="25">
        <f t="shared" si="1"/>
        <v>30.88</v>
      </c>
      <c r="I8" s="25">
        <f t="shared" si="2"/>
        <v>83.68</v>
      </c>
      <c r="J8" s="32">
        <v>3</v>
      </c>
      <c r="K8" s="33"/>
    </row>
    <row r="9" s="3" customFormat="1" ht="23" customHeight="1" spans="1:12">
      <c r="A9" s="21">
        <v>6</v>
      </c>
      <c r="B9" s="22">
        <v>4013</v>
      </c>
      <c r="C9" s="24" t="s">
        <v>15</v>
      </c>
      <c r="D9" s="24" t="s">
        <v>16</v>
      </c>
      <c r="E9" s="25">
        <v>86</v>
      </c>
      <c r="F9" s="26">
        <f t="shared" si="0"/>
        <v>51.6</v>
      </c>
      <c r="G9" s="25">
        <v>77.8</v>
      </c>
      <c r="H9" s="25">
        <f t="shared" si="1"/>
        <v>31.12</v>
      </c>
      <c r="I9" s="25">
        <f t="shared" si="2"/>
        <v>82.72</v>
      </c>
      <c r="J9" s="32">
        <v>4</v>
      </c>
      <c r="K9" s="34"/>
      <c r="L9" s="2"/>
    </row>
    <row r="10" s="3" customFormat="1" ht="23" customHeight="1" spans="1:12">
      <c r="A10" s="21">
        <v>7</v>
      </c>
      <c r="B10" s="22">
        <v>4031</v>
      </c>
      <c r="C10" s="24" t="s">
        <v>13</v>
      </c>
      <c r="D10" s="24" t="s">
        <v>16</v>
      </c>
      <c r="E10" s="25">
        <v>82</v>
      </c>
      <c r="F10" s="26">
        <f t="shared" si="0"/>
        <v>49.2</v>
      </c>
      <c r="G10" s="25">
        <v>82.4</v>
      </c>
      <c r="H10" s="25">
        <f t="shared" si="1"/>
        <v>32.96</v>
      </c>
      <c r="I10" s="25">
        <f t="shared" si="2"/>
        <v>82.16</v>
      </c>
      <c r="J10" s="32">
        <v>5</v>
      </c>
      <c r="K10" s="33"/>
      <c r="L10" s="2"/>
    </row>
    <row r="11" s="3" customFormat="1" ht="23" customHeight="1" spans="1:12">
      <c r="A11" s="21">
        <v>8</v>
      </c>
      <c r="B11" s="22">
        <v>4006</v>
      </c>
      <c r="C11" s="24" t="s">
        <v>13</v>
      </c>
      <c r="D11" s="24" t="s">
        <v>16</v>
      </c>
      <c r="E11" s="25">
        <v>84</v>
      </c>
      <c r="F11" s="26">
        <f t="shared" si="0"/>
        <v>50.4</v>
      </c>
      <c r="G11" s="25">
        <v>79.2</v>
      </c>
      <c r="H11" s="25">
        <f t="shared" si="1"/>
        <v>31.68</v>
      </c>
      <c r="I11" s="25">
        <f t="shared" si="2"/>
        <v>82.08</v>
      </c>
      <c r="J11" s="32">
        <v>6</v>
      </c>
      <c r="K11" s="33"/>
      <c r="L11" s="2"/>
    </row>
    <row r="12" s="3" customFormat="1" ht="23" customHeight="1" spans="1:12">
      <c r="A12" s="21">
        <v>9</v>
      </c>
      <c r="B12" s="22">
        <v>4012</v>
      </c>
      <c r="C12" s="24" t="s">
        <v>15</v>
      </c>
      <c r="D12" s="24" t="s">
        <v>16</v>
      </c>
      <c r="E12" s="25">
        <v>82</v>
      </c>
      <c r="F12" s="26">
        <f t="shared" si="0"/>
        <v>49.2</v>
      </c>
      <c r="G12" s="25">
        <v>81.2</v>
      </c>
      <c r="H12" s="25">
        <f t="shared" si="1"/>
        <v>32.48</v>
      </c>
      <c r="I12" s="25">
        <f t="shared" si="2"/>
        <v>81.68</v>
      </c>
      <c r="J12" s="32">
        <v>7</v>
      </c>
      <c r="K12" s="33"/>
      <c r="L12" s="2"/>
    </row>
    <row r="13" s="3" customFormat="1" ht="23" customHeight="1" spans="1:12">
      <c r="A13" s="21">
        <v>10</v>
      </c>
      <c r="B13" s="22">
        <v>4004</v>
      </c>
      <c r="C13" s="24" t="s">
        <v>15</v>
      </c>
      <c r="D13" s="24" t="s">
        <v>16</v>
      </c>
      <c r="E13" s="25">
        <v>82</v>
      </c>
      <c r="F13" s="26">
        <f t="shared" si="0"/>
        <v>49.2</v>
      </c>
      <c r="G13" s="25">
        <v>80.2</v>
      </c>
      <c r="H13" s="25">
        <f t="shared" si="1"/>
        <v>32.08</v>
      </c>
      <c r="I13" s="25">
        <f t="shared" si="2"/>
        <v>81.28</v>
      </c>
      <c r="J13" s="32">
        <v>8</v>
      </c>
      <c r="K13" s="33"/>
      <c r="L13" s="2"/>
    </row>
    <row r="14" s="3" customFormat="1" ht="23" customHeight="1" spans="1:12">
      <c r="A14" s="21">
        <v>11</v>
      </c>
      <c r="B14" s="22">
        <v>4036</v>
      </c>
      <c r="C14" s="24" t="s">
        <v>15</v>
      </c>
      <c r="D14" s="24" t="s">
        <v>16</v>
      </c>
      <c r="E14" s="25">
        <v>84</v>
      </c>
      <c r="F14" s="26">
        <f t="shared" si="0"/>
        <v>50.4</v>
      </c>
      <c r="G14" s="25">
        <v>77</v>
      </c>
      <c r="H14" s="25">
        <f t="shared" si="1"/>
        <v>30.8</v>
      </c>
      <c r="I14" s="25">
        <f t="shared" si="2"/>
        <v>81.2</v>
      </c>
      <c r="J14" s="32">
        <v>9</v>
      </c>
      <c r="K14" s="33"/>
      <c r="L14" s="2"/>
    </row>
    <row r="15" s="3" customFormat="1" ht="23" customHeight="1" spans="1:13">
      <c r="A15" s="21">
        <v>12</v>
      </c>
      <c r="B15" s="22">
        <v>4023</v>
      </c>
      <c r="C15" s="24" t="s">
        <v>13</v>
      </c>
      <c r="D15" s="24" t="s">
        <v>16</v>
      </c>
      <c r="E15" s="25">
        <v>86</v>
      </c>
      <c r="F15" s="26">
        <f t="shared" si="0"/>
        <v>51.6</v>
      </c>
      <c r="G15" s="25">
        <v>73.2</v>
      </c>
      <c r="H15" s="25">
        <f t="shared" si="1"/>
        <v>29.28</v>
      </c>
      <c r="I15" s="25">
        <f t="shared" si="2"/>
        <v>80.88</v>
      </c>
      <c r="J15" s="32">
        <v>10</v>
      </c>
      <c r="K15" s="33"/>
      <c r="L15" s="2"/>
      <c r="M15" s="2"/>
    </row>
    <row r="16" s="3" customFormat="1" ht="23" customHeight="1" spans="1:12">
      <c r="A16" s="21">
        <v>13</v>
      </c>
      <c r="B16" s="22">
        <v>4016</v>
      </c>
      <c r="C16" s="24" t="s">
        <v>15</v>
      </c>
      <c r="D16" s="24" t="s">
        <v>16</v>
      </c>
      <c r="E16" s="25">
        <v>82</v>
      </c>
      <c r="F16" s="26">
        <f t="shared" si="0"/>
        <v>49.2</v>
      </c>
      <c r="G16" s="25">
        <v>75.2</v>
      </c>
      <c r="H16" s="25">
        <f t="shared" si="1"/>
        <v>30.08</v>
      </c>
      <c r="I16" s="25">
        <f t="shared" si="2"/>
        <v>79.28</v>
      </c>
      <c r="J16" s="32">
        <v>11</v>
      </c>
      <c r="K16" s="33"/>
      <c r="L16" s="2"/>
    </row>
    <row r="17" s="3" customFormat="1" ht="23" customHeight="1" spans="1:12">
      <c r="A17" s="21">
        <v>14</v>
      </c>
      <c r="B17" s="22">
        <v>4009</v>
      </c>
      <c r="C17" s="24" t="s">
        <v>13</v>
      </c>
      <c r="D17" s="24" t="s">
        <v>16</v>
      </c>
      <c r="E17" s="25">
        <v>82</v>
      </c>
      <c r="F17" s="26">
        <f t="shared" si="0"/>
        <v>49.2</v>
      </c>
      <c r="G17" s="25">
        <v>73</v>
      </c>
      <c r="H17" s="25">
        <f t="shared" si="1"/>
        <v>29.2</v>
      </c>
      <c r="I17" s="25">
        <f t="shared" si="2"/>
        <v>78.4</v>
      </c>
      <c r="J17" s="32">
        <v>12</v>
      </c>
      <c r="K17" s="33"/>
      <c r="L17" s="2"/>
    </row>
    <row r="18" s="3" customFormat="1" ht="23" customHeight="1" spans="1:12">
      <c r="A18" s="21">
        <v>15</v>
      </c>
      <c r="B18" s="22">
        <v>4045</v>
      </c>
      <c r="C18" s="24" t="s">
        <v>13</v>
      </c>
      <c r="D18" s="24" t="s">
        <v>17</v>
      </c>
      <c r="E18" s="27">
        <v>80</v>
      </c>
      <c r="F18" s="26">
        <f t="shared" si="0"/>
        <v>48</v>
      </c>
      <c r="G18" s="28">
        <v>79.8</v>
      </c>
      <c r="H18" s="25">
        <f t="shared" si="1"/>
        <v>31.92</v>
      </c>
      <c r="I18" s="25">
        <f t="shared" si="2"/>
        <v>79.92</v>
      </c>
      <c r="J18" s="32">
        <v>1</v>
      </c>
      <c r="K18" s="33"/>
      <c r="L18" s="2"/>
    </row>
    <row r="19" s="3" customFormat="1" ht="23" customHeight="1" spans="1:12">
      <c r="A19" s="21">
        <v>16</v>
      </c>
      <c r="B19" s="22">
        <v>4046</v>
      </c>
      <c r="C19" s="24" t="s">
        <v>15</v>
      </c>
      <c r="D19" s="24" t="s">
        <v>17</v>
      </c>
      <c r="E19" s="27">
        <v>70</v>
      </c>
      <c r="F19" s="26">
        <f t="shared" si="0"/>
        <v>42</v>
      </c>
      <c r="G19" s="25">
        <v>90.4</v>
      </c>
      <c r="H19" s="25">
        <f t="shared" si="1"/>
        <v>36.16</v>
      </c>
      <c r="I19" s="25">
        <f t="shared" si="2"/>
        <v>78.16</v>
      </c>
      <c r="J19" s="32">
        <v>2</v>
      </c>
      <c r="K19" s="33"/>
      <c r="L19" s="2"/>
    </row>
    <row r="20" s="3" customFormat="1" ht="23" customHeight="1" spans="1:12">
      <c r="A20" s="21">
        <v>17</v>
      </c>
      <c r="B20" s="22">
        <v>4047</v>
      </c>
      <c r="C20" s="24" t="s">
        <v>15</v>
      </c>
      <c r="D20" s="24" t="s">
        <v>17</v>
      </c>
      <c r="E20" s="27">
        <v>66</v>
      </c>
      <c r="F20" s="26">
        <f t="shared" si="0"/>
        <v>39.6</v>
      </c>
      <c r="G20" s="25">
        <v>83.6</v>
      </c>
      <c r="H20" s="25">
        <f t="shared" si="1"/>
        <v>33.44</v>
      </c>
      <c r="I20" s="25">
        <f t="shared" si="2"/>
        <v>73.04</v>
      </c>
      <c r="J20" s="32">
        <v>3</v>
      </c>
      <c r="K20" s="33"/>
      <c r="L20" s="2"/>
    </row>
    <row r="21" s="3" customFormat="1" ht="23" customHeight="1" spans="1:12">
      <c r="A21" s="21">
        <v>18</v>
      </c>
      <c r="B21" s="22">
        <v>4048</v>
      </c>
      <c r="C21" s="24" t="s">
        <v>13</v>
      </c>
      <c r="D21" s="24" t="s">
        <v>17</v>
      </c>
      <c r="E21" s="25">
        <v>74</v>
      </c>
      <c r="F21" s="26">
        <f t="shared" si="0"/>
        <v>44.4</v>
      </c>
      <c r="G21" s="28">
        <v>70.6</v>
      </c>
      <c r="H21" s="25">
        <f t="shared" si="1"/>
        <v>28.24</v>
      </c>
      <c r="I21" s="25">
        <f t="shared" si="2"/>
        <v>72.64</v>
      </c>
      <c r="J21" s="32">
        <v>4</v>
      </c>
      <c r="K21" s="33"/>
      <c r="L21" s="2"/>
    </row>
    <row r="22" s="3" customFormat="1" ht="23" customHeight="1" spans="1:12">
      <c r="A22" s="21">
        <v>19</v>
      </c>
      <c r="B22" s="22">
        <v>4040</v>
      </c>
      <c r="C22" s="24" t="s">
        <v>13</v>
      </c>
      <c r="D22" s="24" t="s">
        <v>18</v>
      </c>
      <c r="E22" s="29">
        <v>86</v>
      </c>
      <c r="F22" s="26">
        <f t="shared" si="0"/>
        <v>51.6</v>
      </c>
      <c r="G22" s="25">
        <v>89.6</v>
      </c>
      <c r="H22" s="25">
        <f t="shared" si="1"/>
        <v>35.84</v>
      </c>
      <c r="I22" s="25">
        <f t="shared" si="2"/>
        <v>87.44</v>
      </c>
      <c r="J22" s="32">
        <v>1</v>
      </c>
      <c r="K22" s="33"/>
      <c r="L22" s="2"/>
    </row>
    <row r="23" s="3" customFormat="1" ht="23" customHeight="1" spans="1:12">
      <c r="A23" s="21">
        <v>20</v>
      </c>
      <c r="B23" s="22">
        <v>4044</v>
      </c>
      <c r="C23" s="24" t="s">
        <v>15</v>
      </c>
      <c r="D23" s="24" t="s">
        <v>18</v>
      </c>
      <c r="E23" s="29">
        <v>84</v>
      </c>
      <c r="F23" s="26">
        <f t="shared" si="0"/>
        <v>50.4</v>
      </c>
      <c r="G23" s="28">
        <v>77.8</v>
      </c>
      <c r="H23" s="25">
        <f t="shared" si="1"/>
        <v>31.12</v>
      </c>
      <c r="I23" s="25">
        <f t="shared" si="2"/>
        <v>81.52</v>
      </c>
      <c r="J23" s="32">
        <v>2</v>
      </c>
      <c r="K23" s="33"/>
      <c r="L23" s="2"/>
    </row>
    <row r="24" s="3" customFormat="1" ht="23" customHeight="1" spans="1:12">
      <c r="A24" s="21">
        <v>21</v>
      </c>
      <c r="B24" s="22">
        <v>4043</v>
      </c>
      <c r="C24" s="24" t="s">
        <v>15</v>
      </c>
      <c r="D24" s="24" t="s">
        <v>18</v>
      </c>
      <c r="E24" s="29">
        <v>84</v>
      </c>
      <c r="F24" s="26">
        <f t="shared" si="0"/>
        <v>50.4</v>
      </c>
      <c r="G24" s="25">
        <v>72.6</v>
      </c>
      <c r="H24" s="25">
        <f t="shared" si="1"/>
        <v>29.04</v>
      </c>
      <c r="I24" s="25">
        <f t="shared" si="2"/>
        <v>79.44</v>
      </c>
      <c r="J24" s="32">
        <v>3</v>
      </c>
      <c r="K24" s="33"/>
      <c r="L24" s="2"/>
    </row>
    <row r="25" s="3" customFormat="1" ht="23" customHeight="1" spans="1:12">
      <c r="A25" s="21">
        <v>22</v>
      </c>
      <c r="B25" s="22">
        <v>4042</v>
      </c>
      <c r="C25" s="24" t="s">
        <v>13</v>
      </c>
      <c r="D25" s="24" t="s">
        <v>18</v>
      </c>
      <c r="E25" s="29">
        <v>66</v>
      </c>
      <c r="F25" s="26">
        <f t="shared" si="0"/>
        <v>39.6</v>
      </c>
      <c r="G25" s="25">
        <v>71.4</v>
      </c>
      <c r="H25" s="25">
        <f t="shared" si="1"/>
        <v>28.56</v>
      </c>
      <c r="I25" s="25">
        <f t="shared" si="2"/>
        <v>68.16</v>
      </c>
      <c r="J25" s="32">
        <v>4</v>
      </c>
      <c r="K25" s="33"/>
      <c r="L25" s="2"/>
    </row>
    <row r="26" s="3" customFormat="1" ht="23" customHeight="1" spans="1:13">
      <c r="A26" s="21">
        <v>23</v>
      </c>
      <c r="B26" s="22">
        <v>4050</v>
      </c>
      <c r="C26" s="24" t="s">
        <v>15</v>
      </c>
      <c r="D26" s="24" t="s">
        <v>19</v>
      </c>
      <c r="E26" s="27">
        <v>80</v>
      </c>
      <c r="F26" s="26">
        <f t="shared" si="0"/>
        <v>48</v>
      </c>
      <c r="G26" s="25">
        <v>67.6</v>
      </c>
      <c r="H26" s="25">
        <f t="shared" si="1"/>
        <v>27.04</v>
      </c>
      <c r="I26" s="25">
        <f t="shared" si="2"/>
        <v>75.04</v>
      </c>
      <c r="J26" s="32">
        <v>1</v>
      </c>
      <c r="K26" s="33"/>
      <c r="L26" s="11"/>
      <c r="M26" s="4"/>
    </row>
    <row r="27" s="3" customFormat="1" ht="23" customHeight="1" spans="1:12">
      <c r="A27" s="21">
        <v>24</v>
      </c>
      <c r="B27" s="22">
        <v>4049</v>
      </c>
      <c r="C27" s="24" t="s">
        <v>15</v>
      </c>
      <c r="D27" s="24" t="s">
        <v>19</v>
      </c>
      <c r="E27" s="25">
        <v>60</v>
      </c>
      <c r="F27" s="26">
        <f t="shared" si="0"/>
        <v>36</v>
      </c>
      <c r="G27" s="25">
        <v>77.6</v>
      </c>
      <c r="H27" s="25">
        <f t="shared" si="1"/>
        <v>31.04</v>
      </c>
      <c r="I27" s="25">
        <f t="shared" si="2"/>
        <v>67.04</v>
      </c>
      <c r="J27" s="32">
        <v>2</v>
      </c>
      <c r="K27" s="33"/>
      <c r="L27" s="2"/>
    </row>
    <row r="28" s="4" customFormat="1" ht="23" customHeight="1" spans="1:12">
      <c r="A28" s="21">
        <v>25</v>
      </c>
      <c r="B28" s="22">
        <v>4053</v>
      </c>
      <c r="C28" s="24" t="s">
        <v>15</v>
      </c>
      <c r="D28" s="24" t="s">
        <v>20</v>
      </c>
      <c r="E28" s="25">
        <v>82</v>
      </c>
      <c r="F28" s="26">
        <f t="shared" si="0"/>
        <v>49.2</v>
      </c>
      <c r="G28" s="25">
        <v>80.4</v>
      </c>
      <c r="H28" s="25">
        <f t="shared" si="1"/>
        <v>32.16</v>
      </c>
      <c r="I28" s="25">
        <f t="shared" si="2"/>
        <v>81.36</v>
      </c>
      <c r="J28" s="35">
        <v>1</v>
      </c>
      <c r="K28" s="36"/>
      <c r="L28" s="11"/>
    </row>
    <row r="29" s="4" customFormat="1" ht="23" customHeight="1" spans="1:12">
      <c r="A29" s="21">
        <v>26</v>
      </c>
      <c r="B29" s="22">
        <v>4055</v>
      </c>
      <c r="C29" s="24" t="s">
        <v>15</v>
      </c>
      <c r="D29" s="24" t="s">
        <v>20</v>
      </c>
      <c r="E29" s="25">
        <v>88</v>
      </c>
      <c r="F29" s="26">
        <f t="shared" si="0"/>
        <v>52.8</v>
      </c>
      <c r="G29" s="25">
        <v>0</v>
      </c>
      <c r="H29" s="25">
        <f t="shared" si="1"/>
        <v>0</v>
      </c>
      <c r="I29" s="25">
        <f t="shared" si="2"/>
        <v>52.8</v>
      </c>
      <c r="J29" s="35">
        <v>2</v>
      </c>
      <c r="K29" s="36" t="s">
        <v>21</v>
      </c>
      <c r="L29" s="11"/>
    </row>
    <row r="30" s="4" customFormat="1" ht="23" customHeight="1" spans="1:12">
      <c r="A30" s="21">
        <v>27</v>
      </c>
      <c r="B30" s="22">
        <v>3023</v>
      </c>
      <c r="C30" s="24" t="s">
        <v>15</v>
      </c>
      <c r="D30" s="24" t="s">
        <v>22</v>
      </c>
      <c r="E30" s="25">
        <v>88</v>
      </c>
      <c r="F30" s="26">
        <f t="shared" si="0"/>
        <v>52.8</v>
      </c>
      <c r="G30" s="25">
        <v>87.6</v>
      </c>
      <c r="H30" s="25">
        <f t="shared" si="1"/>
        <v>35.04</v>
      </c>
      <c r="I30" s="25">
        <f t="shared" si="2"/>
        <v>87.84</v>
      </c>
      <c r="J30" s="35">
        <v>1</v>
      </c>
      <c r="K30" s="36"/>
      <c r="L30" s="11"/>
    </row>
    <row r="31" s="4" customFormat="1" ht="23" customHeight="1" spans="1:12">
      <c r="A31" s="21">
        <v>28</v>
      </c>
      <c r="B31" s="22">
        <v>1019</v>
      </c>
      <c r="C31" s="24" t="s">
        <v>15</v>
      </c>
      <c r="D31" s="24" t="s">
        <v>22</v>
      </c>
      <c r="E31" s="25">
        <v>88</v>
      </c>
      <c r="F31" s="26">
        <f t="shared" si="0"/>
        <v>52.8</v>
      </c>
      <c r="G31" s="25">
        <v>84.8</v>
      </c>
      <c r="H31" s="25">
        <f t="shared" si="1"/>
        <v>33.92</v>
      </c>
      <c r="I31" s="25">
        <f t="shared" si="2"/>
        <v>86.72</v>
      </c>
      <c r="J31" s="35">
        <v>2</v>
      </c>
      <c r="K31" s="36"/>
      <c r="L31" s="11"/>
    </row>
    <row r="32" s="4" customFormat="1" ht="23" customHeight="1" spans="1:12">
      <c r="A32" s="21">
        <v>29</v>
      </c>
      <c r="B32" s="22">
        <v>1009</v>
      </c>
      <c r="C32" s="24" t="s">
        <v>13</v>
      </c>
      <c r="D32" s="24" t="s">
        <v>22</v>
      </c>
      <c r="E32" s="25">
        <v>90</v>
      </c>
      <c r="F32" s="26">
        <f t="shared" si="0"/>
        <v>54</v>
      </c>
      <c r="G32" s="25">
        <v>78.6</v>
      </c>
      <c r="H32" s="25">
        <f t="shared" si="1"/>
        <v>31.44</v>
      </c>
      <c r="I32" s="25">
        <f t="shared" si="2"/>
        <v>85.44</v>
      </c>
      <c r="J32" s="35">
        <v>3</v>
      </c>
      <c r="K32" s="36"/>
      <c r="L32" s="11"/>
    </row>
    <row r="33" s="4" customFormat="1" ht="23" customHeight="1" spans="1:12">
      <c r="A33" s="21">
        <v>30</v>
      </c>
      <c r="B33" s="22">
        <v>2060</v>
      </c>
      <c r="C33" s="24" t="s">
        <v>15</v>
      </c>
      <c r="D33" s="24" t="s">
        <v>22</v>
      </c>
      <c r="E33" s="25">
        <v>84</v>
      </c>
      <c r="F33" s="26">
        <f t="shared" si="0"/>
        <v>50.4</v>
      </c>
      <c r="G33" s="25">
        <v>87</v>
      </c>
      <c r="H33" s="25">
        <f t="shared" si="1"/>
        <v>34.8</v>
      </c>
      <c r="I33" s="25">
        <f t="shared" si="2"/>
        <v>85.2</v>
      </c>
      <c r="J33" s="35">
        <v>4</v>
      </c>
      <c r="K33" s="36"/>
      <c r="L33" s="11"/>
    </row>
    <row r="34" s="4" customFormat="1" ht="23" customHeight="1" spans="1:12">
      <c r="A34" s="21">
        <v>31</v>
      </c>
      <c r="B34" s="22">
        <v>2008</v>
      </c>
      <c r="C34" s="24" t="s">
        <v>15</v>
      </c>
      <c r="D34" s="24" t="s">
        <v>22</v>
      </c>
      <c r="E34" s="25">
        <v>92</v>
      </c>
      <c r="F34" s="26">
        <f t="shared" si="0"/>
        <v>55.2</v>
      </c>
      <c r="G34" s="25">
        <v>71.6</v>
      </c>
      <c r="H34" s="25">
        <f t="shared" si="1"/>
        <v>28.64</v>
      </c>
      <c r="I34" s="25">
        <f t="shared" si="2"/>
        <v>83.84</v>
      </c>
      <c r="J34" s="35">
        <v>5</v>
      </c>
      <c r="K34" s="36"/>
      <c r="L34" s="11"/>
    </row>
    <row r="35" s="4" customFormat="1" ht="23" customHeight="1" spans="1:12">
      <c r="A35" s="21">
        <v>32</v>
      </c>
      <c r="B35" s="22">
        <v>2048</v>
      </c>
      <c r="C35" s="24" t="s">
        <v>15</v>
      </c>
      <c r="D35" s="24" t="s">
        <v>22</v>
      </c>
      <c r="E35" s="25">
        <v>90</v>
      </c>
      <c r="F35" s="26">
        <f t="shared" si="0"/>
        <v>54</v>
      </c>
      <c r="G35" s="25">
        <v>73.8</v>
      </c>
      <c r="H35" s="25">
        <f t="shared" si="1"/>
        <v>29.52</v>
      </c>
      <c r="I35" s="25">
        <f t="shared" si="2"/>
        <v>83.52</v>
      </c>
      <c r="J35" s="35">
        <v>6</v>
      </c>
      <c r="K35" s="36"/>
      <c r="L35" s="11"/>
    </row>
    <row r="36" s="4" customFormat="1" ht="23" customHeight="1" spans="1:12">
      <c r="A36" s="21">
        <v>33</v>
      </c>
      <c r="B36" s="22">
        <v>2015</v>
      </c>
      <c r="C36" s="24" t="s">
        <v>15</v>
      </c>
      <c r="D36" s="24" t="s">
        <v>22</v>
      </c>
      <c r="E36" s="25">
        <v>90</v>
      </c>
      <c r="F36" s="26">
        <f t="shared" si="0"/>
        <v>54</v>
      </c>
      <c r="G36" s="25">
        <v>69.4</v>
      </c>
      <c r="H36" s="25">
        <f t="shared" si="1"/>
        <v>27.76</v>
      </c>
      <c r="I36" s="25">
        <f t="shared" si="2"/>
        <v>81.76</v>
      </c>
      <c r="J36" s="35">
        <v>7</v>
      </c>
      <c r="K36" s="36"/>
      <c r="L36" s="11"/>
    </row>
    <row r="37" s="4" customFormat="1" ht="23" customHeight="1" spans="1:12">
      <c r="A37" s="21">
        <v>34</v>
      </c>
      <c r="B37" s="22">
        <v>3024</v>
      </c>
      <c r="C37" s="24" t="s">
        <v>15</v>
      </c>
      <c r="D37" s="24" t="s">
        <v>22</v>
      </c>
      <c r="E37" s="25">
        <v>78</v>
      </c>
      <c r="F37" s="26">
        <f t="shared" si="0"/>
        <v>46.8</v>
      </c>
      <c r="G37" s="25">
        <v>85.8</v>
      </c>
      <c r="H37" s="25">
        <f t="shared" si="1"/>
        <v>34.32</v>
      </c>
      <c r="I37" s="25">
        <f t="shared" si="2"/>
        <v>81.12</v>
      </c>
      <c r="J37" s="35">
        <v>8</v>
      </c>
      <c r="K37" s="36"/>
      <c r="L37" s="11"/>
    </row>
    <row r="38" s="4" customFormat="1" ht="23" customHeight="1" spans="1:12">
      <c r="A38" s="21">
        <v>35</v>
      </c>
      <c r="B38" s="22">
        <v>2021</v>
      </c>
      <c r="C38" s="24" t="s">
        <v>15</v>
      </c>
      <c r="D38" s="24" t="s">
        <v>22</v>
      </c>
      <c r="E38" s="25">
        <v>78</v>
      </c>
      <c r="F38" s="26">
        <f t="shared" si="0"/>
        <v>46.8</v>
      </c>
      <c r="G38" s="25">
        <v>85.6</v>
      </c>
      <c r="H38" s="25">
        <f t="shared" si="1"/>
        <v>34.24</v>
      </c>
      <c r="I38" s="25">
        <f t="shared" si="2"/>
        <v>81.04</v>
      </c>
      <c r="J38" s="35">
        <v>9</v>
      </c>
      <c r="K38" s="36"/>
      <c r="L38" s="11"/>
    </row>
    <row r="39" s="4" customFormat="1" ht="23" customHeight="1" spans="1:12">
      <c r="A39" s="21">
        <v>36</v>
      </c>
      <c r="B39" s="22">
        <v>2077</v>
      </c>
      <c r="C39" s="24" t="s">
        <v>13</v>
      </c>
      <c r="D39" s="24" t="s">
        <v>22</v>
      </c>
      <c r="E39" s="25">
        <v>84</v>
      </c>
      <c r="F39" s="26">
        <f t="shared" si="0"/>
        <v>50.4</v>
      </c>
      <c r="G39" s="25">
        <v>75.6</v>
      </c>
      <c r="H39" s="25">
        <f t="shared" si="1"/>
        <v>30.24</v>
      </c>
      <c r="I39" s="25">
        <f t="shared" si="2"/>
        <v>80.64</v>
      </c>
      <c r="J39" s="35">
        <v>10</v>
      </c>
      <c r="K39" s="36"/>
      <c r="L39" s="11"/>
    </row>
    <row r="40" s="4" customFormat="1" ht="23" customHeight="1" spans="1:12">
      <c r="A40" s="21">
        <v>37</v>
      </c>
      <c r="B40" s="22">
        <v>2069</v>
      </c>
      <c r="C40" s="24" t="s">
        <v>15</v>
      </c>
      <c r="D40" s="24" t="s">
        <v>22</v>
      </c>
      <c r="E40" s="25">
        <v>84</v>
      </c>
      <c r="F40" s="26">
        <f t="shared" si="0"/>
        <v>50.4</v>
      </c>
      <c r="G40" s="25">
        <v>75.4</v>
      </c>
      <c r="H40" s="25">
        <f t="shared" si="1"/>
        <v>30.16</v>
      </c>
      <c r="I40" s="25">
        <f t="shared" si="2"/>
        <v>80.56</v>
      </c>
      <c r="J40" s="35">
        <v>11</v>
      </c>
      <c r="K40" s="36"/>
      <c r="L40" s="11"/>
    </row>
    <row r="41" s="4" customFormat="1" ht="23" customHeight="1" spans="1:12">
      <c r="A41" s="21">
        <v>38</v>
      </c>
      <c r="B41" s="22">
        <v>1022</v>
      </c>
      <c r="C41" s="24" t="s">
        <v>15</v>
      </c>
      <c r="D41" s="24" t="s">
        <v>22</v>
      </c>
      <c r="E41" s="25">
        <v>76</v>
      </c>
      <c r="F41" s="26">
        <f t="shared" si="0"/>
        <v>45.6</v>
      </c>
      <c r="G41" s="25">
        <v>87.4</v>
      </c>
      <c r="H41" s="25">
        <f t="shared" si="1"/>
        <v>34.96</v>
      </c>
      <c r="I41" s="25">
        <f t="shared" si="2"/>
        <v>80.56</v>
      </c>
      <c r="J41" s="35">
        <v>11</v>
      </c>
      <c r="K41" s="36"/>
      <c r="L41" s="11"/>
    </row>
    <row r="42" s="4" customFormat="1" ht="23" customHeight="1" spans="1:12">
      <c r="A42" s="21">
        <v>39</v>
      </c>
      <c r="B42" s="22">
        <v>2042</v>
      </c>
      <c r="C42" s="24" t="s">
        <v>15</v>
      </c>
      <c r="D42" s="24" t="s">
        <v>22</v>
      </c>
      <c r="E42" s="25">
        <v>84</v>
      </c>
      <c r="F42" s="26">
        <f t="shared" si="0"/>
        <v>50.4</v>
      </c>
      <c r="G42" s="25">
        <v>74.8</v>
      </c>
      <c r="H42" s="25">
        <f t="shared" si="1"/>
        <v>29.92</v>
      </c>
      <c r="I42" s="25">
        <f t="shared" si="2"/>
        <v>80.32</v>
      </c>
      <c r="J42" s="35">
        <v>13</v>
      </c>
      <c r="K42" s="36"/>
      <c r="L42" s="11"/>
    </row>
    <row r="43" s="4" customFormat="1" ht="23" customHeight="1" spans="1:12">
      <c r="A43" s="21">
        <v>40</v>
      </c>
      <c r="B43" s="22">
        <v>2080</v>
      </c>
      <c r="C43" s="24" t="s">
        <v>15</v>
      </c>
      <c r="D43" s="24" t="s">
        <v>22</v>
      </c>
      <c r="E43" s="25">
        <v>84</v>
      </c>
      <c r="F43" s="26">
        <f t="shared" si="0"/>
        <v>50.4</v>
      </c>
      <c r="G43" s="25">
        <v>72.8</v>
      </c>
      <c r="H43" s="25">
        <f t="shared" si="1"/>
        <v>29.12</v>
      </c>
      <c r="I43" s="25">
        <f t="shared" si="2"/>
        <v>79.52</v>
      </c>
      <c r="J43" s="35">
        <v>14</v>
      </c>
      <c r="K43" s="36"/>
      <c r="L43" s="11"/>
    </row>
    <row r="44" s="4" customFormat="1" ht="23" customHeight="1" spans="1:12">
      <c r="A44" s="21">
        <v>41</v>
      </c>
      <c r="B44" s="22">
        <v>2009</v>
      </c>
      <c r="C44" s="24" t="s">
        <v>15</v>
      </c>
      <c r="D44" s="24" t="s">
        <v>22</v>
      </c>
      <c r="E44" s="25">
        <v>78</v>
      </c>
      <c r="F44" s="26">
        <f t="shared" si="0"/>
        <v>46.8</v>
      </c>
      <c r="G44" s="25">
        <v>81.6</v>
      </c>
      <c r="H44" s="25">
        <f t="shared" si="1"/>
        <v>32.64</v>
      </c>
      <c r="I44" s="25">
        <f t="shared" si="2"/>
        <v>79.44</v>
      </c>
      <c r="J44" s="35">
        <v>15</v>
      </c>
      <c r="K44" s="36"/>
      <c r="L44" s="11"/>
    </row>
    <row r="45" s="4" customFormat="1" ht="23" customHeight="1" spans="1:12">
      <c r="A45" s="21">
        <v>42</v>
      </c>
      <c r="B45" s="22">
        <v>3034</v>
      </c>
      <c r="C45" s="24" t="s">
        <v>15</v>
      </c>
      <c r="D45" s="24" t="s">
        <v>22</v>
      </c>
      <c r="E45" s="25">
        <v>84</v>
      </c>
      <c r="F45" s="26">
        <f t="shared" si="0"/>
        <v>50.4</v>
      </c>
      <c r="G45" s="25">
        <v>71.2</v>
      </c>
      <c r="H45" s="25">
        <f t="shared" si="1"/>
        <v>28.48</v>
      </c>
      <c r="I45" s="25">
        <f t="shared" si="2"/>
        <v>78.88</v>
      </c>
      <c r="J45" s="35">
        <v>16</v>
      </c>
      <c r="K45" s="36"/>
      <c r="L45" s="11"/>
    </row>
    <row r="46" s="4" customFormat="1" ht="23" customHeight="1" spans="1:12">
      <c r="A46" s="21">
        <v>43</v>
      </c>
      <c r="B46" s="22">
        <v>3033</v>
      </c>
      <c r="C46" s="24" t="s">
        <v>15</v>
      </c>
      <c r="D46" s="24" t="s">
        <v>22</v>
      </c>
      <c r="E46" s="25">
        <v>80</v>
      </c>
      <c r="F46" s="26">
        <f t="shared" si="0"/>
        <v>48</v>
      </c>
      <c r="G46" s="25">
        <v>75.2</v>
      </c>
      <c r="H46" s="25">
        <f t="shared" si="1"/>
        <v>30.08</v>
      </c>
      <c r="I46" s="25">
        <f t="shared" si="2"/>
        <v>78.08</v>
      </c>
      <c r="J46" s="35">
        <v>17</v>
      </c>
      <c r="K46" s="36"/>
      <c r="L46" s="11"/>
    </row>
    <row r="47" s="4" customFormat="1" ht="23" customHeight="1" spans="1:12">
      <c r="A47" s="21">
        <v>44</v>
      </c>
      <c r="B47" s="22">
        <v>3065</v>
      </c>
      <c r="C47" s="23" t="s">
        <v>15</v>
      </c>
      <c r="D47" s="24" t="s">
        <v>22</v>
      </c>
      <c r="E47" s="25">
        <v>78</v>
      </c>
      <c r="F47" s="26">
        <f t="shared" si="0"/>
        <v>46.8</v>
      </c>
      <c r="G47" s="25">
        <v>78.2</v>
      </c>
      <c r="H47" s="25">
        <f t="shared" si="1"/>
        <v>31.28</v>
      </c>
      <c r="I47" s="25">
        <f t="shared" si="2"/>
        <v>78.08</v>
      </c>
      <c r="J47" s="35">
        <v>17</v>
      </c>
      <c r="K47" s="36"/>
      <c r="L47" s="11"/>
    </row>
    <row r="48" s="4" customFormat="1" ht="23" customHeight="1" spans="1:12">
      <c r="A48" s="21">
        <v>45</v>
      </c>
      <c r="B48" s="22">
        <v>3015</v>
      </c>
      <c r="C48" s="23" t="s">
        <v>15</v>
      </c>
      <c r="D48" s="24" t="s">
        <v>22</v>
      </c>
      <c r="E48" s="25">
        <v>80</v>
      </c>
      <c r="F48" s="26">
        <f t="shared" si="0"/>
        <v>48</v>
      </c>
      <c r="G48" s="25">
        <v>74</v>
      </c>
      <c r="H48" s="25">
        <f t="shared" si="1"/>
        <v>29.6</v>
      </c>
      <c r="I48" s="25">
        <f t="shared" si="2"/>
        <v>77.6</v>
      </c>
      <c r="J48" s="35">
        <v>19</v>
      </c>
      <c r="K48" s="36"/>
      <c r="L48" s="11"/>
    </row>
    <row r="49" s="4" customFormat="1" ht="23" customHeight="1" spans="1:12">
      <c r="A49" s="21">
        <v>46</v>
      </c>
      <c r="B49" s="22">
        <v>3039</v>
      </c>
      <c r="C49" s="23" t="s">
        <v>15</v>
      </c>
      <c r="D49" s="24" t="s">
        <v>22</v>
      </c>
      <c r="E49" s="25">
        <v>82</v>
      </c>
      <c r="F49" s="26">
        <f t="shared" si="0"/>
        <v>49.2</v>
      </c>
      <c r="G49" s="25">
        <v>70.8</v>
      </c>
      <c r="H49" s="25">
        <f t="shared" si="1"/>
        <v>28.32</v>
      </c>
      <c r="I49" s="25">
        <f t="shared" si="2"/>
        <v>77.52</v>
      </c>
      <c r="J49" s="35">
        <v>20</v>
      </c>
      <c r="K49" s="36"/>
      <c r="L49" s="11"/>
    </row>
    <row r="50" s="4" customFormat="1" ht="23" customHeight="1" spans="1:12">
      <c r="A50" s="21">
        <v>47</v>
      </c>
      <c r="B50" s="22">
        <v>1041</v>
      </c>
      <c r="C50" s="24" t="s">
        <v>15</v>
      </c>
      <c r="D50" s="24" t="s">
        <v>22</v>
      </c>
      <c r="E50" s="25">
        <v>78</v>
      </c>
      <c r="F50" s="26">
        <f t="shared" si="0"/>
        <v>46.8</v>
      </c>
      <c r="G50" s="25">
        <v>76.8</v>
      </c>
      <c r="H50" s="25">
        <f t="shared" si="1"/>
        <v>30.72</v>
      </c>
      <c r="I50" s="25">
        <f t="shared" si="2"/>
        <v>77.52</v>
      </c>
      <c r="J50" s="35">
        <v>20</v>
      </c>
      <c r="K50" s="36"/>
      <c r="L50" s="11"/>
    </row>
    <row r="51" s="4" customFormat="1" ht="23" customHeight="1" spans="1:12">
      <c r="A51" s="21">
        <v>48</v>
      </c>
      <c r="B51" s="22">
        <v>1045</v>
      </c>
      <c r="C51" s="23" t="s">
        <v>15</v>
      </c>
      <c r="D51" s="24" t="s">
        <v>22</v>
      </c>
      <c r="E51" s="25">
        <v>78</v>
      </c>
      <c r="F51" s="26">
        <f t="shared" si="0"/>
        <v>46.8</v>
      </c>
      <c r="G51" s="25">
        <v>76.6</v>
      </c>
      <c r="H51" s="25">
        <f t="shared" si="1"/>
        <v>30.64</v>
      </c>
      <c r="I51" s="25">
        <f t="shared" si="2"/>
        <v>77.44</v>
      </c>
      <c r="J51" s="35">
        <v>22</v>
      </c>
      <c r="K51" s="36"/>
      <c r="L51" s="11"/>
    </row>
    <row r="52" s="4" customFormat="1" ht="23" customHeight="1" spans="1:12">
      <c r="A52" s="21">
        <v>49</v>
      </c>
      <c r="B52" s="22">
        <v>1055</v>
      </c>
      <c r="C52" s="23" t="s">
        <v>15</v>
      </c>
      <c r="D52" s="24" t="s">
        <v>22</v>
      </c>
      <c r="E52" s="25">
        <v>80</v>
      </c>
      <c r="F52" s="26">
        <f t="shared" si="0"/>
        <v>48</v>
      </c>
      <c r="G52" s="25">
        <v>73.4</v>
      </c>
      <c r="H52" s="25">
        <f t="shared" si="1"/>
        <v>29.36</v>
      </c>
      <c r="I52" s="25">
        <f t="shared" si="2"/>
        <v>77.36</v>
      </c>
      <c r="J52" s="35">
        <v>23</v>
      </c>
      <c r="K52" s="36"/>
      <c r="L52" s="11"/>
    </row>
    <row r="53" s="4" customFormat="1" ht="23" customHeight="1" spans="1:12">
      <c r="A53" s="21">
        <v>50</v>
      </c>
      <c r="B53" s="22">
        <v>1057</v>
      </c>
      <c r="C53" s="24" t="s">
        <v>15</v>
      </c>
      <c r="D53" s="24" t="s">
        <v>22</v>
      </c>
      <c r="E53" s="25">
        <v>78</v>
      </c>
      <c r="F53" s="26">
        <f t="shared" si="0"/>
        <v>46.8</v>
      </c>
      <c r="G53" s="25">
        <v>76.4</v>
      </c>
      <c r="H53" s="25">
        <f t="shared" si="1"/>
        <v>30.56</v>
      </c>
      <c r="I53" s="25">
        <f t="shared" si="2"/>
        <v>77.36</v>
      </c>
      <c r="J53" s="35">
        <v>23</v>
      </c>
      <c r="K53" s="36"/>
      <c r="L53" s="11"/>
    </row>
    <row r="54" s="4" customFormat="1" ht="23" customHeight="1" spans="1:12">
      <c r="A54" s="21">
        <v>51</v>
      </c>
      <c r="B54" s="22">
        <v>1008</v>
      </c>
      <c r="C54" s="23" t="s">
        <v>15</v>
      </c>
      <c r="D54" s="24" t="s">
        <v>22</v>
      </c>
      <c r="E54" s="25">
        <v>76</v>
      </c>
      <c r="F54" s="26">
        <f t="shared" si="0"/>
        <v>45.6</v>
      </c>
      <c r="G54" s="25">
        <v>79.2</v>
      </c>
      <c r="H54" s="25">
        <f t="shared" si="1"/>
        <v>31.68</v>
      </c>
      <c r="I54" s="25">
        <f t="shared" si="2"/>
        <v>77.28</v>
      </c>
      <c r="J54" s="35">
        <v>25</v>
      </c>
      <c r="K54" s="36"/>
      <c r="L54" s="11"/>
    </row>
    <row r="55" s="4" customFormat="1" ht="23" customHeight="1" spans="1:12">
      <c r="A55" s="21">
        <v>52</v>
      </c>
      <c r="B55" s="22">
        <v>1032</v>
      </c>
      <c r="C55" s="24" t="s">
        <v>15</v>
      </c>
      <c r="D55" s="24" t="s">
        <v>22</v>
      </c>
      <c r="E55" s="25">
        <v>82</v>
      </c>
      <c r="F55" s="26">
        <f t="shared" si="0"/>
        <v>49.2</v>
      </c>
      <c r="G55" s="25">
        <v>69.8</v>
      </c>
      <c r="H55" s="25">
        <f t="shared" si="1"/>
        <v>27.92</v>
      </c>
      <c r="I55" s="25">
        <f t="shared" si="2"/>
        <v>77.12</v>
      </c>
      <c r="J55" s="35">
        <v>26</v>
      </c>
      <c r="K55" s="36"/>
      <c r="L55" s="11"/>
    </row>
    <row r="56" s="4" customFormat="1" ht="23" customHeight="1" spans="1:12">
      <c r="A56" s="21">
        <v>53</v>
      </c>
      <c r="B56" s="22">
        <v>3027</v>
      </c>
      <c r="C56" s="24" t="s">
        <v>15</v>
      </c>
      <c r="D56" s="24" t="s">
        <v>22</v>
      </c>
      <c r="E56" s="25">
        <v>80</v>
      </c>
      <c r="F56" s="26">
        <f t="shared" si="0"/>
        <v>48</v>
      </c>
      <c r="G56" s="25">
        <v>72.2</v>
      </c>
      <c r="H56" s="25">
        <f t="shared" si="1"/>
        <v>28.88</v>
      </c>
      <c r="I56" s="25">
        <f t="shared" si="2"/>
        <v>76.88</v>
      </c>
      <c r="J56" s="35">
        <v>27</v>
      </c>
      <c r="K56" s="36"/>
      <c r="L56" s="11"/>
    </row>
    <row r="57" s="4" customFormat="1" ht="23" customHeight="1" spans="1:12">
      <c r="A57" s="21">
        <v>54</v>
      </c>
      <c r="B57" s="22">
        <v>2065</v>
      </c>
      <c r="C57" s="24" t="s">
        <v>15</v>
      </c>
      <c r="D57" s="24" t="s">
        <v>22</v>
      </c>
      <c r="E57" s="25">
        <v>74</v>
      </c>
      <c r="F57" s="26">
        <f t="shared" si="0"/>
        <v>44.4</v>
      </c>
      <c r="G57" s="25">
        <v>81</v>
      </c>
      <c r="H57" s="25">
        <f t="shared" si="1"/>
        <v>32.4</v>
      </c>
      <c r="I57" s="25">
        <f t="shared" si="2"/>
        <v>76.8</v>
      </c>
      <c r="J57" s="35">
        <v>28</v>
      </c>
      <c r="K57" s="36"/>
      <c r="L57" s="11"/>
    </row>
    <row r="58" s="4" customFormat="1" ht="23" customHeight="1" spans="1:12">
      <c r="A58" s="21">
        <v>55</v>
      </c>
      <c r="B58" s="22">
        <v>2023</v>
      </c>
      <c r="C58" s="24" t="s">
        <v>15</v>
      </c>
      <c r="D58" s="24" t="s">
        <v>22</v>
      </c>
      <c r="E58" s="25">
        <v>78</v>
      </c>
      <c r="F58" s="26">
        <f t="shared" si="0"/>
        <v>46.8</v>
      </c>
      <c r="G58" s="25">
        <v>74.6</v>
      </c>
      <c r="H58" s="25">
        <f t="shared" si="1"/>
        <v>29.84</v>
      </c>
      <c r="I58" s="25">
        <f t="shared" si="2"/>
        <v>76.64</v>
      </c>
      <c r="J58" s="35">
        <v>29</v>
      </c>
      <c r="K58" s="36"/>
      <c r="L58" s="11"/>
    </row>
    <row r="59" s="4" customFormat="1" ht="23" customHeight="1" spans="1:12">
      <c r="A59" s="21">
        <v>56</v>
      </c>
      <c r="B59" s="22">
        <v>3031</v>
      </c>
      <c r="C59" s="24" t="s">
        <v>15</v>
      </c>
      <c r="D59" s="24" t="s">
        <v>22</v>
      </c>
      <c r="E59" s="25">
        <v>78</v>
      </c>
      <c r="F59" s="26">
        <f t="shared" si="0"/>
        <v>46.8</v>
      </c>
      <c r="G59" s="25">
        <v>74.2</v>
      </c>
      <c r="H59" s="25">
        <f t="shared" si="1"/>
        <v>29.68</v>
      </c>
      <c r="I59" s="25">
        <f t="shared" si="2"/>
        <v>76.48</v>
      </c>
      <c r="J59" s="35">
        <v>30</v>
      </c>
      <c r="K59" s="36"/>
      <c r="L59" s="11"/>
    </row>
    <row r="60" s="4" customFormat="1" ht="23" customHeight="1" spans="1:12">
      <c r="A60" s="21">
        <v>57</v>
      </c>
      <c r="B60" s="22">
        <v>2063</v>
      </c>
      <c r="C60" s="24" t="s">
        <v>15</v>
      </c>
      <c r="D60" s="24" t="s">
        <v>22</v>
      </c>
      <c r="E60" s="25">
        <v>80</v>
      </c>
      <c r="F60" s="26">
        <f t="shared" si="0"/>
        <v>48</v>
      </c>
      <c r="G60" s="25">
        <v>70.4</v>
      </c>
      <c r="H60" s="25">
        <f t="shared" si="1"/>
        <v>28.16</v>
      </c>
      <c r="I60" s="25">
        <f t="shared" si="2"/>
        <v>76.16</v>
      </c>
      <c r="J60" s="35">
        <v>31</v>
      </c>
      <c r="K60" s="36"/>
      <c r="L60" s="11"/>
    </row>
    <row r="61" s="4" customFormat="1" ht="23" customHeight="1" spans="1:12">
      <c r="A61" s="21">
        <v>58</v>
      </c>
      <c r="B61" s="22">
        <v>3001</v>
      </c>
      <c r="C61" s="24" t="s">
        <v>15</v>
      </c>
      <c r="D61" s="24" t="s">
        <v>22</v>
      </c>
      <c r="E61" s="25">
        <v>74</v>
      </c>
      <c r="F61" s="26">
        <f t="shared" si="0"/>
        <v>44.4</v>
      </c>
      <c r="G61" s="25">
        <v>79.4</v>
      </c>
      <c r="H61" s="25">
        <f t="shared" si="1"/>
        <v>31.76</v>
      </c>
      <c r="I61" s="25">
        <f t="shared" si="2"/>
        <v>76.16</v>
      </c>
      <c r="J61" s="35">
        <v>31</v>
      </c>
      <c r="K61" s="36"/>
      <c r="L61" s="11"/>
    </row>
    <row r="62" s="4" customFormat="1" ht="23" customHeight="1" spans="1:12">
      <c r="A62" s="21">
        <v>59</v>
      </c>
      <c r="B62" s="22">
        <v>3016</v>
      </c>
      <c r="C62" s="24" t="s">
        <v>15</v>
      </c>
      <c r="D62" s="24" t="s">
        <v>22</v>
      </c>
      <c r="E62" s="25">
        <v>76</v>
      </c>
      <c r="F62" s="26">
        <f t="shared" si="0"/>
        <v>45.6</v>
      </c>
      <c r="G62" s="25">
        <v>76.2</v>
      </c>
      <c r="H62" s="25">
        <f t="shared" si="1"/>
        <v>30.48</v>
      </c>
      <c r="I62" s="25">
        <f t="shared" si="2"/>
        <v>76.08</v>
      </c>
      <c r="J62" s="35">
        <v>33</v>
      </c>
      <c r="K62" s="36"/>
      <c r="L62" s="11"/>
    </row>
    <row r="63" s="4" customFormat="1" ht="23" customHeight="1" spans="1:12">
      <c r="A63" s="21">
        <v>60</v>
      </c>
      <c r="B63" s="22">
        <v>1010</v>
      </c>
      <c r="C63" s="24" t="s">
        <v>15</v>
      </c>
      <c r="D63" s="24" t="s">
        <v>22</v>
      </c>
      <c r="E63" s="25">
        <v>80</v>
      </c>
      <c r="F63" s="26">
        <f t="shared" si="0"/>
        <v>48</v>
      </c>
      <c r="G63" s="25">
        <v>70.2</v>
      </c>
      <c r="H63" s="25">
        <f t="shared" si="1"/>
        <v>28.08</v>
      </c>
      <c r="I63" s="25">
        <f t="shared" si="2"/>
        <v>76.08</v>
      </c>
      <c r="J63" s="35">
        <v>33</v>
      </c>
      <c r="K63" s="36"/>
      <c r="L63" s="11"/>
    </row>
    <row r="64" s="4" customFormat="1" ht="23" customHeight="1" spans="1:12">
      <c r="A64" s="21">
        <v>61</v>
      </c>
      <c r="B64" s="22">
        <v>1049</v>
      </c>
      <c r="C64" s="24" t="s">
        <v>15</v>
      </c>
      <c r="D64" s="24" t="s">
        <v>22</v>
      </c>
      <c r="E64" s="25">
        <v>78</v>
      </c>
      <c r="F64" s="26">
        <f t="shared" si="0"/>
        <v>46.8</v>
      </c>
      <c r="G64" s="25">
        <v>73.2</v>
      </c>
      <c r="H64" s="25">
        <f t="shared" si="1"/>
        <v>29.28</v>
      </c>
      <c r="I64" s="25">
        <f t="shared" si="2"/>
        <v>76.08</v>
      </c>
      <c r="J64" s="35">
        <v>33</v>
      </c>
      <c r="K64" s="36"/>
      <c r="L64" s="11"/>
    </row>
    <row r="65" s="4" customFormat="1" ht="23" customHeight="1" spans="1:12">
      <c r="A65" s="21">
        <v>62</v>
      </c>
      <c r="B65" s="22">
        <v>3032</v>
      </c>
      <c r="C65" s="24" t="s">
        <v>15</v>
      </c>
      <c r="D65" s="24" t="s">
        <v>22</v>
      </c>
      <c r="E65" s="25">
        <v>78</v>
      </c>
      <c r="F65" s="26">
        <f t="shared" si="0"/>
        <v>46.8</v>
      </c>
      <c r="G65" s="25">
        <v>73.2</v>
      </c>
      <c r="H65" s="25">
        <f t="shared" si="1"/>
        <v>29.28</v>
      </c>
      <c r="I65" s="25">
        <f t="shared" si="2"/>
        <v>76.08</v>
      </c>
      <c r="J65" s="35">
        <v>33</v>
      </c>
      <c r="K65" s="36"/>
      <c r="L65" s="11"/>
    </row>
    <row r="66" s="4" customFormat="1" ht="23" customHeight="1" spans="1:12">
      <c r="A66" s="21">
        <v>63</v>
      </c>
      <c r="B66" s="22">
        <v>2007</v>
      </c>
      <c r="C66" s="24" t="s">
        <v>15</v>
      </c>
      <c r="D66" s="24" t="s">
        <v>22</v>
      </c>
      <c r="E66" s="25">
        <v>76</v>
      </c>
      <c r="F66" s="26">
        <f t="shared" si="0"/>
        <v>45.6</v>
      </c>
      <c r="G66" s="25">
        <v>76</v>
      </c>
      <c r="H66" s="25">
        <f t="shared" si="1"/>
        <v>30.4</v>
      </c>
      <c r="I66" s="25">
        <f t="shared" si="2"/>
        <v>76</v>
      </c>
      <c r="J66" s="35">
        <v>37</v>
      </c>
      <c r="K66" s="36"/>
      <c r="L66" s="11"/>
    </row>
    <row r="67" s="4" customFormat="1" ht="23" customHeight="1" spans="1:12">
      <c r="A67" s="21">
        <v>64</v>
      </c>
      <c r="B67" s="22">
        <v>1023</v>
      </c>
      <c r="C67" s="24" t="s">
        <v>15</v>
      </c>
      <c r="D67" s="24" t="s">
        <v>22</v>
      </c>
      <c r="E67" s="25">
        <v>76</v>
      </c>
      <c r="F67" s="26">
        <f t="shared" si="0"/>
        <v>45.6</v>
      </c>
      <c r="G67" s="25">
        <v>75.4</v>
      </c>
      <c r="H67" s="25">
        <f t="shared" si="1"/>
        <v>30.16</v>
      </c>
      <c r="I67" s="25">
        <f t="shared" si="2"/>
        <v>75.76</v>
      </c>
      <c r="J67" s="35">
        <v>38</v>
      </c>
      <c r="K67" s="36"/>
      <c r="L67" s="11"/>
    </row>
    <row r="68" s="4" customFormat="1" ht="23" customHeight="1" spans="1:12">
      <c r="A68" s="21">
        <v>65</v>
      </c>
      <c r="B68" s="22">
        <v>1042</v>
      </c>
      <c r="C68" s="24" t="s">
        <v>15</v>
      </c>
      <c r="D68" s="24" t="s">
        <v>22</v>
      </c>
      <c r="E68" s="25">
        <v>78</v>
      </c>
      <c r="F68" s="26">
        <f t="shared" ref="F68:F97" si="3">E68*0.6</f>
        <v>46.8</v>
      </c>
      <c r="G68" s="25">
        <v>72</v>
      </c>
      <c r="H68" s="25">
        <f t="shared" ref="H68:H97" si="4">G68*0.4</f>
        <v>28.8</v>
      </c>
      <c r="I68" s="25">
        <f t="shared" ref="I68:I97" si="5">F68+H68</f>
        <v>75.6</v>
      </c>
      <c r="J68" s="35">
        <v>39</v>
      </c>
      <c r="K68" s="36"/>
      <c r="L68" s="11"/>
    </row>
    <row r="69" s="4" customFormat="1" ht="23" customHeight="1" spans="1:12">
      <c r="A69" s="21">
        <v>66</v>
      </c>
      <c r="B69" s="22">
        <v>1014</v>
      </c>
      <c r="C69" s="24" t="s">
        <v>15</v>
      </c>
      <c r="D69" s="24" t="s">
        <v>22</v>
      </c>
      <c r="E69" s="25">
        <v>74</v>
      </c>
      <c r="F69" s="26">
        <f t="shared" si="3"/>
        <v>44.4</v>
      </c>
      <c r="G69" s="25">
        <v>77.8</v>
      </c>
      <c r="H69" s="25">
        <f t="shared" si="4"/>
        <v>31.12</v>
      </c>
      <c r="I69" s="25">
        <f t="shared" si="5"/>
        <v>75.52</v>
      </c>
      <c r="J69" s="35">
        <v>40</v>
      </c>
      <c r="K69" s="36"/>
      <c r="L69" s="11"/>
    </row>
    <row r="70" s="4" customFormat="1" ht="23" customHeight="1" spans="1:12">
      <c r="A70" s="21">
        <v>67</v>
      </c>
      <c r="B70" s="22">
        <v>1053</v>
      </c>
      <c r="C70" s="24" t="s">
        <v>15</v>
      </c>
      <c r="D70" s="24" t="s">
        <v>22</v>
      </c>
      <c r="E70" s="25">
        <v>76</v>
      </c>
      <c r="F70" s="26">
        <f t="shared" si="3"/>
        <v>45.6</v>
      </c>
      <c r="G70" s="25">
        <v>74.2</v>
      </c>
      <c r="H70" s="25">
        <f t="shared" si="4"/>
        <v>29.68</v>
      </c>
      <c r="I70" s="25">
        <f t="shared" si="5"/>
        <v>75.28</v>
      </c>
      <c r="J70" s="35">
        <v>41</v>
      </c>
      <c r="K70" s="36"/>
      <c r="L70" s="11"/>
    </row>
    <row r="71" s="4" customFormat="1" ht="23" customHeight="1" spans="1:12">
      <c r="A71" s="21">
        <v>68</v>
      </c>
      <c r="B71" s="22">
        <v>1031</v>
      </c>
      <c r="C71" s="24" t="s">
        <v>13</v>
      </c>
      <c r="D71" s="24" t="s">
        <v>22</v>
      </c>
      <c r="E71" s="25">
        <v>74</v>
      </c>
      <c r="F71" s="26">
        <f t="shared" si="3"/>
        <v>44.4</v>
      </c>
      <c r="G71" s="25">
        <v>77.2</v>
      </c>
      <c r="H71" s="25">
        <f t="shared" si="4"/>
        <v>30.88</v>
      </c>
      <c r="I71" s="25">
        <f t="shared" si="5"/>
        <v>75.28</v>
      </c>
      <c r="J71" s="35">
        <v>41</v>
      </c>
      <c r="K71" s="36"/>
      <c r="L71" s="11"/>
    </row>
    <row r="72" s="4" customFormat="1" ht="23" customHeight="1" spans="1:12">
      <c r="A72" s="21">
        <v>69</v>
      </c>
      <c r="B72" s="22">
        <v>1015</v>
      </c>
      <c r="C72" s="24" t="s">
        <v>15</v>
      </c>
      <c r="D72" s="24" t="s">
        <v>22</v>
      </c>
      <c r="E72" s="25">
        <v>76</v>
      </c>
      <c r="F72" s="26">
        <f t="shared" si="3"/>
        <v>45.6</v>
      </c>
      <c r="G72" s="25">
        <v>74</v>
      </c>
      <c r="H72" s="25">
        <f t="shared" si="4"/>
        <v>29.6</v>
      </c>
      <c r="I72" s="25">
        <f t="shared" si="5"/>
        <v>75.2</v>
      </c>
      <c r="J72" s="35">
        <v>43</v>
      </c>
      <c r="K72" s="36"/>
      <c r="L72" s="11"/>
    </row>
    <row r="73" s="4" customFormat="1" ht="23" customHeight="1" spans="1:12">
      <c r="A73" s="21">
        <v>70</v>
      </c>
      <c r="B73" s="22">
        <v>2054</v>
      </c>
      <c r="C73" s="24" t="s">
        <v>15</v>
      </c>
      <c r="D73" s="24" t="s">
        <v>22</v>
      </c>
      <c r="E73" s="25">
        <v>78</v>
      </c>
      <c r="F73" s="26">
        <f t="shared" si="3"/>
        <v>46.8</v>
      </c>
      <c r="G73" s="25">
        <v>70.4</v>
      </c>
      <c r="H73" s="25">
        <f t="shared" si="4"/>
        <v>28.16</v>
      </c>
      <c r="I73" s="25">
        <f t="shared" si="5"/>
        <v>74.96</v>
      </c>
      <c r="J73" s="35">
        <v>44</v>
      </c>
      <c r="K73" s="36"/>
      <c r="L73" s="11"/>
    </row>
    <row r="74" s="4" customFormat="1" ht="23" customHeight="1" spans="1:12">
      <c r="A74" s="21">
        <v>71</v>
      </c>
      <c r="B74" s="22">
        <v>3071</v>
      </c>
      <c r="C74" s="24" t="s">
        <v>15</v>
      </c>
      <c r="D74" s="24" t="s">
        <v>22</v>
      </c>
      <c r="E74" s="25">
        <v>76</v>
      </c>
      <c r="F74" s="26">
        <f t="shared" si="3"/>
        <v>45.6</v>
      </c>
      <c r="G74" s="25">
        <v>73.4</v>
      </c>
      <c r="H74" s="25">
        <f t="shared" si="4"/>
        <v>29.36</v>
      </c>
      <c r="I74" s="25">
        <f t="shared" si="5"/>
        <v>74.96</v>
      </c>
      <c r="J74" s="35">
        <v>44</v>
      </c>
      <c r="K74" s="36"/>
      <c r="L74" s="11"/>
    </row>
    <row r="75" s="4" customFormat="1" ht="23" customHeight="1" spans="1:12">
      <c r="A75" s="21">
        <v>72</v>
      </c>
      <c r="B75" s="22">
        <v>1020</v>
      </c>
      <c r="C75" s="24" t="s">
        <v>15</v>
      </c>
      <c r="D75" s="24" t="s">
        <v>22</v>
      </c>
      <c r="E75" s="25">
        <v>76</v>
      </c>
      <c r="F75" s="26">
        <f t="shared" si="3"/>
        <v>45.6</v>
      </c>
      <c r="G75" s="25">
        <v>73.2</v>
      </c>
      <c r="H75" s="25">
        <f t="shared" si="4"/>
        <v>29.28</v>
      </c>
      <c r="I75" s="25">
        <f t="shared" si="5"/>
        <v>74.88</v>
      </c>
      <c r="J75" s="35">
        <v>46</v>
      </c>
      <c r="K75" s="36"/>
      <c r="L75" s="11"/>
    </row>
    <row r="76" s="4" customFormat="1" ht="23" customHeight="1" spans="1:12">
      <c r="A76" s="21">
        <v>73</v>
      </c>
      <c r="B76" s="22">
        <v>3035</v>
      </c>
      <c r="C76" s="24" t="s">
        <v>15</v>
      </c>
      <c r="D76" s="24" t="s">
        <v>22</v>
      </c>
      <c r="E76" s="25">
        <v>74</v>
      </c>
      <c r="F76" s="26">
        <f t="shared" si="3"/>
        <v>44.4</v>
      </c>
      <c r="G76" s="25">
        <v>76</v>
      </c>
      <c r="H76" s="25">
        <f t="shared" si="4"/>
        <v>30.4</v>
      </c>
      <c r="I76" s="25">
        <f t="shared" si="5"/>
        <v>74.8</v>
      </c>
      <c r="J76" s="35">
        <v>47</v>
      </c>
      <c r="K76" s="36"/>
      <c r="L76" s="11"/>
    </row>
    <row r="77" s="4" customFormat="1" ht="23" customHeight="1" spans="1:12">
      <c r="A77" s="21">
        <v>74</v>
      </c>
      <c r="B77" s="22">
        <v>3013</v>
      </c>
      <c r="C77" s="24" t="s">
        <v>15</v>
      </c>
      <c r="D77" s="24" t="s">
        <v>22</v>
      </c>
      <c r="E77" s="25">
        <v>78</v>
      </c>
      <c r="F77" s="26">
        <f t="shared" si="3"/>
        <v>46.8</v>
      </c>
      <c r="G77" s="25">
        <v>69.8</v>
      </c>
      <c r="H77" s="25">
        <f t="shared" si="4"/>
        <v>27.92</v>
      </c>
      <c r="I77" s="25">
        <f t="shared" si="5"/>
        <v>74.72</v>
      </c>
      <c r="J77" s="35">
        <v>48</v>
      </c>
      <c r="K77" s="36"/>
      <c r="L77" s="11"/>
    </row>
    <row r="78" s="4" customFormat="1" ht="23" customHeight="1" spans="1:12">
      <c r="A78" s="21">
        <v>75</v>
      </c>
      <c r="B78" s="22">
        <v>3044</v>
      </c>
      <c r="C78" s="24" t="s">
        <v>15</v>
      </c>
      <c r="D78" s="24" t="s">
        <v>22</v>
      </c>
      <c r="E78" s="25">
        <v>74</v>
      </c>
      <c r="F78" s="26">
        <f t="shared" si="3"/>
        <v>44.4</v>
      </c>
      <c r="G78" s="25">
        <v>75.4</v>
      </c>
      <c r="H78" s="25">
        <f t="shared" si="4"/>
        <v>30.16</v>
      </c>
      <c r="I78" s="25">
        <f t="shared" si="5"/>
        <v>74.56</v>
      </c>
      <c r="J78" s="35">
        <v>49</v>
      </c>
      <c r="K78" s="36"/>
      <c r="L78" s="11"/>
    </row>
    <row r="79" s="4" customFormat="1" ht="23" customHeight="1" spans="1:12">
      <c r="A79" s="21">
        <v>76</v>
      </c>
      <c r="B79" s="22">
        <v>2074</v>
      </c>
      <c r="C79" s="24" t="s">
        <v>15</v>
      </c>
      <c r="D79" s="24" t="s">
        <v>22</v>
      </c>
      <c r="E79" s="25">
        <v>74</v>
      </c>
      <c r="F79" s="26">
        <f t="shared" si="3"/>
        <v>44.4</v>
      </c>
      <c r="G79" s="25">
        <v>75.2</v>
      </c>
      <c r="H79" s="25">
        <f t="shared" si="4"/>
        <v>30.08</v>
      </c>
      <c r="I79" s="25">
        <f t="shared" si="5"/>
        <v>74.48</v>
      </c>
      <c r="J79" s="35">
        <v>50</v>
      </c>
      <c r="K79" s="36"/>
      <c r="L79" s="11"/>
    </row>
    <row r="80" s="4" customFormat="1" ht="23" customHeight="1" spans="1:12">
      <c r="A80" s="21">
        <v>77</v>
      </c>
      <c r="B80" s="22">
        <v>3002</v>
      </c>
      <c r="C80" s="24" t="s">
        <v>15</v>
      </c>
      <c r="D80" s="24" t="s">
        <v>22</v>
      </c>
      <c r="E80" s="25">
        <v>74</v>
      </c>
      <c r="F80" s="26">
        <f t="shared" si="3"/>
        <v>44.4</v>
      </c>
      <c r="G80" s="25">
        <v>75.2</v>
      </c>
      <c r="H80" s="25">
        <f t="shared" si="4"/>
        <v>30.08</v>
      </c>
      <c r="I80" s="25">
        <f t="shared" si="5"/>
        <v>74.48</v>
      </c>
      <c r="J80" s="35">
        <v>50</v>
      </c>
      <c r="K80" s="36"/>
      <c r="L80" s="11"/>
    </row>
    <row r="81" s="4" customFormat="1" ht="23" customHeight="1" spans="1:12">
      <c r="A81" s="21">
        <v>78</v>
      </c>
      <c r="B81" s="22">
        <v>3048</v>
      </c>
      <c r="C81" s="24" t="s">
        <v>15</v>
      </c>
      <c r="D81" s="24" t="s">
        <v>22</v>
      </c>
      <c r="E81" s="25">
        <v>74</v>
      </c>
      <c r="F81" s="26">
        <f t="shared" si="3"/>
        <v>44.4</v>
      </c>
      <c r="G81" s="25">
        <v>74.4</v>
      </c>
      <c r="H81" s="25">
        <f t="shared" si="4"/>
        <v>29.76</v>
      </c>
      <c r="I81" s="25">
        <f t="shared" si="5"/>
        <v>74.16</v>
      </c>
      <c r="J81" s="35">
        <v>52</v>
      </c>
      <c r="K81" s="36"/>
      <c r="L81" s="11"/>
    </row>
    <row r="82" s="4" customFormat="1" ht="23" customHeight="1" spans="1:12">
      <c r="A82" s="21">
        <v>79</v>
      </c>
      <c r="B82" s="22">
        <v>1040</v>
      </c>
      <c r="C82" s="24" t="s">
        <v>15</v>
      </c>
      <c r="D82" s="24" t="s">
        <v>22</v>
      </c>
      <c r="E82" s="25">
        <v>74</v>
      </c>
      <c r="F82" s="26">
        <f t="shared" si="3"/>
        <v>44.4</v>
      </c>
      <c r="G82" s="25">
        <v>73</v>
      </c>
      <c r="H82" s="25">
        <f t="shared" si="4"/>
        <v>29.2</v>
      </c>
      <c r="I82" s="25">
        <f t="shared" si="5"/>
        <v>73.6</v>
      </c>
      <c r="J82" s="35">
        <v>53</v>
      </c>
      <c r="K82" s="36"/>
      <c r="L82" s="11"/>
    </row>
    <row r="83" s="4" customFormat="1" ht="23" customHeight="1" spans="1:12">
      <c r="A83" s="21">
        <v>80</v>
      </c>
      <c r="B83" s="22">
        <v>2070</v>
      </c>
      <c r="C83" s="24" t="s">
        <v>15</v>
      </c>
      <c r="D83" s="24" t="s">
        <v>22</v>
      </c>
      <c r="E83" s="25">
        <v>74</v>
      </c>
      <c r="F83" s="26">
        <f t="shared" si="3"/>
        <v>44.4</v>
      </c>
      <c r="G83" s="25">
        <v>71.2</v>
      </c>
      <c r="H83" s="25">
        <f t="shared" si="4"/>
        <v>28.48</v>
      </c>
      <c r="I83" s="25">
        <f t="shared" si="5"/>
        <v>72.88</v>
      </c>
      <c r="J83" s="35">
        <v>54</v>
      </c>
      <c r="K83" s="36"/>
      <c r="L83" s="11"/>
    </row>
    <row r="84" s="4" customFormat="1" ht="23" customHeight="1" spans="1:12">
      <c r="A84" s="21">
        <v>81</v>
      </c>
      <c r="B84" s="22">
        <v>1005</v>
      </c>
      <c r="C84" s="24" t="s">
        <v>15</v>
      </c>
      <c r="D84" s="24" t="s">
        <v>22</v>
      </c>
      <c r="E84" s="25">
        <v>74</v>
      </c>
      <c r="F84" s="26">
        <f t="shared" si="3"/>
        <v>44.4</v>
      </c>
      <c r="G84" s="25">
        <v>69.8</v>
      </c>
      <c r="H84" s="25">
        <f t="shared" si="4"/>
        <v>27.92</v>
      </c>
      <c r="I84" s="25">
        <f t="shared" si="5"/>
        <v>72.32</v>
      </c>
      <c r="J84" s="35">
        <v>55</v>
      </c>
      <c r="K84" s="36"/>
      <c r="L84" s="11"/>
    </row>
    <row r="85" s="4" customFormat="1" ht="23" customHeight="1" spans="1:12">
      <c r="A85" s="21">
        <v>82</v>
      </c>
      <c r="B85" s="22">
        <v>1052</v>
      </c>
      <c r="C85" s="24" t="s">
        <v>15</v>
      </c>
      <c r="D85" s="24" t="s">
        <v>22</v>
      </c>
      <c r="E85" s="25">
        <v>74</v>
      </c>
      <c r="F85" s="26">
        <f t="shared" si="3"/>
        <v>44.4</v>
      </c>
      <c r="G85" s="25">
        <v>69.4</v>
      </c>
      <c r="H85" s="25">
        <f t="shared" si="4"/>
        <v>27.76</v>
      </c>
      <c r="I85" s="25">
        <f t="shared" si="5"/>
        <v>72.16</v>
      </c>
      <c r="J85" s="35">
        <v>56</v>
      </c>
      <c r="K85" s="36"/>
      <c r="L85" s="11"/>
    </row>
    <row r="86" s="4" customFormat="1" ht="23" customHeight="1" spans="1:12">
      <c r="A86" s="21">
        <v>83</v>
      </c>
      <c r="B86" s="22">
        <v>1054</v>
      </c>
      <c r="C86" s="24" t="s">
        <v>15</v>
      </c>
      <c r="D86" s="24" t="s">
        <v>22</v>
      </c>
      <c r="E86" s="25">
        <v>74</v>
      </c>
      <c r="F86" s="26">
        <f t="shared" si="3"/>
        <v>44.4</v>
      </c>
      <c r="G86" s="25">
        <v>69</v>
      </c>
      <c r="H86" s="25">
        <f t="shared" si="4"/>
        <v>27.6</v>
      </c>
      <c r="I86" s="25">
        <f t="shared" si="5"/>
        <v>72</v>
      </c>
      <c r="J86" s="35">
        <v>57</v>
      </c>
      <c r="K86" s="36"/>
      <c r="L86" s="11"/>
    </row>
    <row r="87" s="4" customFormat="1" ht="23" customHeight="1" spans="1:12">
      <c r="A87" s="21">
        <v>84</v>
      </c>
      <c r="B87" s="22">
        <v>1016</v>
      </c>
      <c r="C87" s="24" t="s">
        <v>15</v>
      </c>
      <c r="D87" s="24" t="s">
        <v>22</v>
      </c>
      <c r="E87" s="25">
        <v>76</v>
      </c>
      <c r="F87" s="26">
        <f t="shared" si="3"/>
        <v>45.6</v>
      </c>
      <c r="G87" s="25">
        <v>65.4</v>
      </c>
      <c r="H87" s="25">
        <f t="shared" si="4"/>
        <v>26.16</v>
      </c>
      <c r="I87" s="25">
        <f t="shared" si="5"/>
        <v>71.76</v>
      </c>
      <c r="J87" s="35">
        <v>58</v>
      </c>
      <c r="K87" s="36"/>
      <c r="L87" s="11"/>
    </row>
    <row r="88" s="4" customFormat="1" ht="23" customHeight="1" spans="1:12">
      <c r="A88" s="21">
        <v>85</v>
      </c>
      <c r="B88" s="22">
        <v>2028</v>
      </c>
      <c r="C88" s="24" t="s">
        <v>15</v>
      </c>
      <c r="D88" s="24" t="s">
        <v>22</v>
      </c>
      <c r="E88" s="25">
        <v>74</v>
      </c>
      <c r="F88" s="26">
        <f t="shared" si="3"/>
        <v>44.4</v>
      </c>
      <c r="G88" s="25">
        <v>68</v>
      </c>
      <c r="H88" s="25">
        <f t="shared" si="4"/>
        <v>27.2</v>
      </c>
      <c r="I88" s="25">
        <f t="shared" si="5"/>
        <v>71.6</v>
      </c>
      <c r="J88" s="35">
        <v>59</v>
      </c>
      <c r="K88" s="36"/>
      <c r="L88" s="11"/>
    </row>
    <row r="89" s="4" customFormat="1" ht="23" customHeight="1" spans="1:12">
      <c r="A89" s="21">
        <v>86</v>
      </c>
      <c r="B89" s="22">
        <v>1056</v>
      </c>
      <c r="C89" s="24" t="s">
        <v>15</v>
      </c>
      <c r="D89" s="24" t="s">
        <v>22</v>
      </c>
      <c r="E89" s="25">
        <v>74</v>
      </c>
      <c r="F89" s="26">
        <f t="shared" si="3"/>
        <v>44.4</v>
      </c>
      <c r="G89" s="25">
        <v>64.8</v>
      </c>
      <c r="H89" s="25">
        <f t="shared" si="4"/>
        <v>25.92</v>
      </c>
      <c r="I89" s="25">
        <f t="shared" si="5"/>
        <v>70.32</v>
      </c>
      <c r="J89" s="35">
        <v>60</v>
      </c>
      <c r="K89" s="36"/>
      <c r="L89" s="11"/>
    </row>
    <row r="90" s="4" customFormat="1" ht="23" customHeight="1" spans="1:12">
      <c r="A90" s="21">
        <v>87</v>
      </c>
      <c r="B90" s="22">
        <v>1051</v>
      </c>
      <c r="C90" s="24" t="s">
        <v>15</v>
      </c>
      <c r="D90" s="24" t="s">
        <v>22</v>
      </c>
      <c r="E90" s="25">
        <v>78</v>
      </c>
      <c r="F90" s="26">
        <f t="shared" si="3"/>
        <v>46.8</v>
      </c>
      <c r="G90" s="25">
        <v>0</v>
      </c>
      <c r="H90" s="25">
        <f t="shared" si="4"/>
        <v>0</v>
      </c>
      <c r="I90" s="25">
        <f t="shared" si="5"/>
        <v>46.8</v>
      </c>
      <c r="J90" s="35">
        <v>61</v>
      </c>
      <c r="K90" s="36" t="s">
        <v>21</v>
      </c>
      <c r="L90" s="11"/>
    </row>
    <row r="91" s="4" customFormat="1" ht="23" customHeight="1" spans="1:12">
      <c r="A91" s="21">
        <v>88</v>
      </c>
      <c r="B91" s="22">
        <v>2038</v>
      </c>
      <c r="C91" s="24" t="s">
        <v>15</v>
      </c>
      <c r="D91" s="24" t="s">
        <v>22</v>
      </c>
      <c r="E91" s="25">
        <v>78</v>
      </c>
      <c r="F91" s="26">
        <f t="shared" si="3"/>
        <v>46.8</v>
      </c>
      <c r="G91" s="25">
        <v>0</v>
      </c>
      <c r="H91" s="25">
        <f t="shared" si="4"/>
        <v>0</v>
      </c>
      <c r="I91" s="25">
        <f t="shared" si="5"/>
        <v>46.8</v>
      </c>
      <c r="J91" s="35">
        <v>61</v>
      </c>
      <c r="K91" s="36" t="s">
        <v>21</v>
      </c>
      <c r="L91" s="11"/>
    </row>
    <row r="92" s="4" customFormat="1" ht="23" customHeight="1" spans="1:12">
      <c r="A92" s="21">
        <v>89</v>
      </c>
      <c r="B92" s="22">
        <v>1035</v>
      </c>
      <c r="C92" s="24" t="s">
        <v>15</v>
      </c>
      <c r="D92" s="24" t="s">
        <v>22</v>
      </c>
      <c r="E92" s="25">
        <v>76</v>
      </c>
      <c r="F92" s="26">
        <f t="shared" si="3"/>
        <v>45.6</v>
      </c>
      <c r="G92" s="25">
        <v>0</v>
      </c>
      <c r="H92" s="25">
        <f t="shared" si="4"/>
        <v>0</v>
      </c>
      <c r="I92" s="25">
        <f t="shared" si="5"/>
        <v>45.6</v>
      </c>
      <c r="J92" s="35">
        <v>63</v>
      </c>
      <c r="K92" s="36" t="s">
        <v>21</v>
      </c>
      <c r="L92" s="11"/>
    </row>
    <row r="93" s="4" customFormat="1" ht="23" customHeight="1" spans="1:12">
      <c r="A93" s="21">
        <v>90</v>
      </c>
      <c r="B93" s="22">
        <v>3004</v>
      </c>
      <c r="C93" s="24" t="s">
        <v>15</v>
      </c>
      <c r="D93" s="24" t="s">
        <v>22</v>
      </c>
      <c r="E93" s="25">
        <v>76</v>
      </c>
      <c r="F93" s="26">
        <f t="shared" si="3"/>
        <v>45.6</v>
      </c>
      <c r="G93" s="25">
        <v>0</v>
      </c>
      <c r="H93" s="25">
        <f t="shared" si="4"/>
        <v>0</v>
      </c>
      <c r="I93" s="25">
        <f t="shared" si="5"/>
        <v>45.6</v>
      </c>
      <c r="J93" s="35">
        <v>63</v>
      </c>
      <c r="K93" s="36" t="s">
        <v>21</v>
      </c>
      <c r="L93" s="11"/>
    </row>
    <row r="94" s="4" customFormat="1" ht="23" customHeight="1" spans="1:12">
      <c r="A94" s="21">
        <v>91</v>
      </c>
      <c r="B94" s="22">
        <v>4057</v>
      </c>
      <c r="C94" s="24" t="s">
        <v>15</v>
      </c>
      <c r="D94" s="24" t="s">
        <v>23</v>
      </c>
      <c r="E94" s="25">
        <v>64</v>
      </c>
      <c r="F94" s="26">
        <f t="shared" si="3"/>
        <v>38.4</v>
      </c>
      <c r="G94" s="25">
        <v>78.2</v>
      </c>
      <c r="H94" s="25">
        <f t="shared" si="4"/>
        <v>31.28</v>
      </c>
      <c r="I94" s="25">
        <f t="shared" si="5"/>
        <v>69.68</v>
      </c>
      <c r="J94" s="35">
        <v>1</v>
      </c>
      <c r="K94" s="36"/>
      <c r="L94" s="11"/>
    </row>
    <row r="95" ht="23" customHeight="1" spans="1:11">
      <c r="A95" s="21">
        <v>92</v>
      </c>
      <c r="B95" s="22">
        <v>4056</v>
      </c>
      <c r="C95" s="24" t="s">
        <v>13</v>
      </c>
      <c r="D95" s="24" t="s">
        <v>23</v>
      </c>
      <c r="E95" s="25">
        <v>50</v>
      </c>
      <c r="F95" s="26">
        <f t="shared" si="3"/>
        <v>30</v>
      </c>
      <c r="G95" s="25">
        <v>81.4</v>
      </c>
      <c r="H95" s="25">
        <f t="shared" si="4"/>
        <v>32.56</v>
      </c>
      <c r="I95" s="25">
        <f t="shared" si="5"/>
        <v>62.56</v>
      </c>
      <c r="J95" s="35">
        <v>2</v>
      </c>
      <c r="K95" s="36"/>
    </row>
    <row r="96" s="4" customFormat="1" ht="23" customHeight="1" spans="1:12">
      <c r="A96" s="21">
        <v>93</v>
      </c>
      <c r="B96" s="22">
        <v>4061</v>
      </c>
      <c r="C96" s="24" t="s">
        <v>13</v>
      </c>
      <c r="D96" s="24" t="s">
        <v>24</v>
      </c>
      <c r="E96" s="25">
        <v>84</v>
      </c>
      <c r="F96" s="26">
        <f t="shared" si="3"/>
        <v>50.4</v>
      </c>
      <c r="G96" s="25">
        <v>75.4</v>
      </c>
      <c r="H96" s="25">
        <f t="shared" si="4"/>
        <v>30.16</v>
      </c>
      <c r="I96" s="25">
        <f t="shared" si="5"/>
        <v>80.56</v>
      </c>
      <c r="J96" s="35">
        <v>1</v>
      </c>
      <c r="K96" s="36"/>
      <c r="L96" s="11"/>
    </row>
    <row r="97" ht="23" customHeight="1" spans="1:11">
      <c r="A97" s="21">
        <v>94</v>
      </c>
      <c r="B97" s="22">
        <v>4058</v>
      </c>
      <c r="C97" s="24" t="s">
        <v>13</v>
      </c>
      <c r="D97" s="24" t="s">
        <v>24</v>
      </c>
      <c r="E97" s="25">
        <v>78</v>
      </c>
      <c r="F97" s="26">
        <f t="shared" si="3"/>
        <v>46.8</v>
      </c>
      <c r="G97" s="25">
        <v>74.8</v>
      </c>
      <c r="H97" s="25">
        <f t="shared" si="4"/>
        <v>29.92</v>
      </c>
      <c r="I97" s="25">
        <f t="shared" si="5"/>
        <v>76.72</v>
      </c>
      <c r="J97" s="35">
        <v>2</v>
      </c>
      <c r="K97" s="36"/>
    </row>
  </sheetData>
  <sortState ref="A29:N92">
    <sortCondition ref="I29:I92" descending="1"/>
  </sortState>
  <mergeCells count="2">
    <mergeCell ref="A1:C1"/>
    <mergeCell ref="A2:K2"/>
  </mergeCells>
  <pageMargins left="0.118055555555556" right="0.156944444444444" top="0.55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驿路梅花</cp:lastModifiedBy>
  <dcterms:created xsi:type="dcterms:W3CDTF">2013-12-03T07:05:00Z</dcterms:created>
  <cp:lastPrinted>2020-12-15T06:37:00Z</cp:lastPrinted>
  <dcterms:modified xsi:type="dcterms:W3CDTF">2024-05-08T00:41:40Z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51814686D15B46659B23CA4C3B816D08_12</vt:lpwstr>
  </property>
  <property fmtid="{D5CDD505-2E9C-101B-9397-08002B2CF9AE}" pid="3" name="KSOProductBuildVer">
    <vt:lpwstr>2052-12.1.0.16729</vt:lpwstr>
  </property>
</Properties>
</file>