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面试成绩及总成绩排名表" sheetId="6" r:id="rId1"/>
  </sheets>
  <definedNames>
    <definedName name="_xlnm._FilterDatabase" localSheetId="0" hidden="1">面试成绩及总成绩排名表!$A$2:$I$2</definedName>
    <definedName name="_xlnm.Print_Area" localSheetId="0">面试成绩及总成绩排名表!$A$1:$J$23</definedName>
    <definedName name="_xlnm.Print_Titles" localSheetId="0">面试成绩及总成绩排名表!$2:$2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<sst xmlns="http://schemas.openxmlformats.org/spreadsheetml/2006/main" count="70" uniqueCount="40">
  <si>
    <t>中国—东盟地学合作中心（南宁）2024年度公开招聘工作人员面试成绩及总成绩排名表</t>
  </si>
  <si>
    <t>岗位名称</t>
  </si>
  <si>
    <t>招聘人数</t>
  </si>
  <si>
    <t>序号</t>
  </si>
  <si>
    <t>姓名</t>
  </si>
  <si>
    <t>性别</t>
  </si>
  <si>
    <t>笔试成绩
(分)</t>
  </si>
  <si>
    <t>结构化面试成绩
(分)</t>
  </si>
  <si>
    <t>岗位总成绩
(=笔试成绩×40%+结构化面试成绩×60%)</t>
  </si>
  <si>
    <t>总成绩排名</t>
  </si>
  <si>
    <t>备注</t>
  </si>
  <si>
    <t>202308101-财务会计岗</t>
  </si>
  <si>
    <t>刘泠里</t>
  </si>
  <si>
    <t>女</t>
  </si>
  <si>
    <t>进入考核</t>
  </si>
  <si>
    <t>黎梦华</t>
  </si>
  <si>
    <t>覃恩灏</t>
  </si>
  <si>
    <t>男</t>
  </si>
  <si>
    <t>缺考</t>
  </si>
  <si>
    <t>202308301-地质勘查技术岗1</t>
  </si>
  <si>
    <t>梁任鑫</t>
  </si>
  <si>
    <t>免笔试</t>
  </si>
  <si>
    <t>杜日俊</t>
  </si>
  <si>
    <t>胡东雨</t>
  </si>
  <si>
    <t>杨俊</t>
  </si>
  <si>
    <t>吕雨桦</t>
  </si>
  <si>
    <t>潘时妹</t>
  </si>
  <si>
    <t>谢维安</t>
  </si>
  <si>
    <t>严乐佳</t>
  </si>
  <si>
    <t>202308302-野外信息技术岗</t>
  </si>
  <si>
    <t>韦文蓬</t>
  </si>
  <si>
    <t>翁锐</t>
  </si>
  <si>
    <t>李楨</t>
  </si>
  <si>
    <t>周欢</t>
  </si>
  <si>
    <t>杨雁媛</t>
  </si>
  <si>
    <t>李祉</t>
  </si>
  <si>
    <t>202308401-翻译岗</t>
  </si>
  <si>
    <t>罗燕萍</t>
  </si>
  <si>
    <t>黄金艳</t>
  </si>
  <si>
    <t>周雯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</si>
</sst>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黑体"/>
      <charset val="134"/>
    </font>
    <font>
      <sz val="14"/>
      <name val="仿宋_GB2312"/>
      <charset val="134"/>
    </font>
    <font>
      <b/>
      <sz val="11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0" xfId="0" applyFont="1"/>
    <xf numFmtId="176" fontId="1" fillId="0" borderId="0" xfId="0" applyNumberFormat="1" applyFont="1" applyFill="1"/>
    <xf numFmtId="176" fontId="1" fillId="0" borderId="0" xfId="0" applyNumberFormat="1" applyFont="1"/>
    <xf numFmtId="177" fontId="1" fillId="0" borderId="0" xfId="0" applyNumberFormat="1" applyFont="1"/>
    <xf numFmtId="176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Alignment="1">
      <alignment horizontal="left" wrapText="1"/>
    </xf>
    <xf numFmtId="176" fontId="1" fillId="0" borderId="0" xfId="0" applyNumberFormat="1" applyFont="1" applyAlignment="1">
      <alignment horizontal="left" wrapText="1"/>
    </xf>
    <xf numFmtId="177" fontId="3" fillId="0" borderId="0" xfId="0" applyNumberFormat="1" applyFont="1" applyFill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zoomScale="70" zoomScaleNormal="70" workbookViewId="0">
      <selection activeCell="S12" sqref="S12"/>
    </sheetView>
  </sheetViews>
  <sheetFormatPr defaultColWidth="9" defaultRowHeight="13.5"/>
  <cols>
    <col min="1" max="1" width="18.025" style="4" customWidth="1"/>
    <col min="2" max="2" width="7.14166666666667" style="5" customWidth="1"/>
    <col min="3" max="3" width="8.39166666666667" style="6" customWidth="1"/>
    <col min="4" max="4" width="11.25" style="7" customWidth="1"/>
    <col min="5" max="5" width="10.7166666666667" style="7" customWidth="1"/>
    <col min="6" max="6" width="9.63333333333333" style="7" customWidth="1"/>
    <col min="7" max="7" width="11.0666666666667" style="8" customWidth="1"/>
    <col min="8" max="8" width="14.1" style="9" customWidth="1"/>
    <col min="9" max="9" width="9.81666666666667" style="10" customWidth="1"/>
    <col min="10" max="10" width="16.6" style="10" customWidth="1"/>
    <col min="11" max="16384" width="9" style="7"/>
  </cols>
  <sheetData>
    <row r="1" ht="30.75" customHeight="1" spans="1:10">
      <c r="A1" s="11" t="s">
        <v>0</v>
      </c>
      <c r="B1" s="12"/>
      <c r="C1" s="12"/>
      <c r="D1" s="12"/>
      <c r="E1" s="12"/>
      <c r="F1" s="12"/>
      <c r="G1" s="12"/>
      <c r="H1" s="12"/>
      <c r="I1" s="29"/>
      <c r="J1" s="12"/>
    </row>
    <row r="2" s="1" customFormat="1" ht="81" customHeight="1" spans="1:10">
      <c r="A2" s="13" t="s">
        <v>1</v>
      </c>
      <c r="B2" s="14" t="s">
        <v>2</v>
      </c>
      <c r="C2" s="15" t="s">
        <v>3</v>
      </c>
      <c r="D2" s="14" t="s">
        <v>4</v>
      </c>
      <c r="E2" s="14" t="s">
        <v>5</v>
      </c>
      <c r="F2" s="16" t="s">
        <v>6</v>
      </c>
      <c r="G2" s="17" t="s">
        <v>7</v>
      </c>
      <c r="H2" s="17" t="s">
        <v>8</v>
      </c>
      <c r="I2" s="30" t="s">
        <v>9</v>
      </c>
      <c r="J2" s="30" t="s">
        <v>10</v>
      </c>
    </row>
    <row r="3" s="2" customFormat="1" ht="33" customHeight="1" spans="1:10">
      <c r="A3" s="18" t="s">
        <v>11</v>
      </c>
      <c r="B3" s="19">
        <v>1</v>
      </c>
      <c r="C3" s="20">
        <v>1</v>
      </c>
      <c r="D3" s="14" t="s">
        <v>12</v>
      </c>
      <c r="E3" s="14" t="s">
        <v>13</v>
      </c>
      <c r="F3" s="21">
        <v>74.5</v>
      </c>
      <c r="G3" s="13">
        <v>87</v>
      </c>
      <c r="H3" s="13">
        <f>F3*0.4+G3*0.6</f>
        <v>82</v>
      </c>
      <c r="I3" s="31">
        <v>1</v>
      </c>
      <c r="J3" s="30" t="s">
        <v>14</v>
      </c>
    </row>
    <row r="4" s="2" customFormat="1" ht="33" customHeight="1" spans="1:10">
      <c r="A4" s="22"/>
      <c r="B4" s="23"/>
      <c r="C4" s="20">
        <v>2</v>
      </c>
      <c r="D4" s="14" t="s">
        <v>15</v>
      </c>
      <c r="E4" s="14" t="s">
        <v>13</v>
      </c>
      <c r="F4" s="21">
        <v>61</v>
      </c>
      <c r="G4" s="13">
        <v>72.8</v>
      </c>
      <c r="H4" s="13">
        <f>F4*0.4+G4*0.6</f>
        <v>68.08</v>
      </c>
      <c r="I4" s="31">
        <v>2</v>
      </c>
      <c r="J4" s="30"/>
    </row>
    <row r="5" s="2" customFormat="1" ht="33" customHeight="1" spans="1:10">
      <c r="A5" s="22"/>
      <c r="B5" s="23"/>
      <c r="C5" s="20">
        <v>3</v>
      </c>
      <c r="D5" s="14" t="s">
        <v>16</v>
      </c>
      <c r="E5" s="14" t="s">
        <v>17</v>
      </c>
      <c r="F5" s="21">
        <v>64</v>
      </c>
      <c r="G5" s="13" t="s">
        <v>18</v>
      </c>
      <c r="H5" s="13">
        <f>F5*0.4</f>
        <v>25.6</v>
      </c>
      <c r="I5" s="31">
        <v>3</v>
      </c>
      <c r="J5" s="30"/>
    </row>
    <row r="6" s="2" customFormat="1" ht="33" customHeight="1" spans="1:10">
      <c r="A6" s="18" t="s">
        <v>19</v>
      </c>
      <c r="B6" s="24">
        <v>2</v>
      </c>
      <c r="C6" s="20">
        <v>4</v>
      </c>
      <c r="D6" s="14" t="s">
        <v>20</v>
      </c>
      <c r="E6" s="14" t="s">
        <v>17</v>
      </c>
      <c r="F6" s="18" t="s">
        <v>21</v>
      </c>
      <c r="G6" s="13">
        <v>78</v>
      </c>
      <c r="H6" s="13">
        <f>G6</f>
        <v>78</v>
      </c>
      <c r="I6" s="31">
        <v>1</v>
      </c>
      <c r="J6" s="30" t="s">
        <v>14</v>
      </c>
    </row>
    <row r="7" s="2" customFormat="1" ht="33" customHeight="1" spans="1:10">
      <c r="A7" s="22"/>
      <c r="B7" s="25"/>
      <c r="C7" s="20">
        <v>5</v>
      </c>
      <c r="D7" s="14" t="s">
        <v>22</v>
      </c>
      <c r="E7" s="14" t="s">
        <v>17</v>
      </c>
      <c r="F7" s="22"/>
      <c r="G7" s="13">
        <v>68.9</v>
      </c>
      <c r="H7" s="13">
        <f t="shared" ref="H7:H13" si="0">G7</f>
        <v>68.9</v>
      </c>
      <c r="I7" s="31">
        <v>2</v>
      </c>
      <c r="J7" s="30"/>
    </row>
    <row r="8" s="2" customFormat="1" ht="33" customHeight="1" spans="1:10">
      <c r="A8" s="22"/>
      <c r="B8" s="25"/>
      <c r="C8" s="20">
        <v>6</v>
      </c>
      <c r="D8" s="14" t="s">
        <v>23</v>
      </c>
      <c r="E8" s="14" t="s">
        <v>17</v>
      </c>
      <c r="F8" s="22"/>
      <c r="G8" s="13">
        <v>67.6</v>
      </c>
      <c r="H8" s="13">
        <f t="shared" si="0"/>
        <v>67.6</v>
      </c>
      <c r="I8" s="31">
        <v>3</v>
      </c>
      <c r="J8" s="30"/>
    </row>
    <row r="9" s="3" customFormat="1" ht="33" customHeight="1" spans="1:10">
      <c r="A9" s="22"/>
      <c r="B9" s="25"/>
      <c r="C9" s="20">
        <v>7</v>
      </c>
      <c r="D9" s="14" t="s">
        <v>24</v>
      </c>
      <c r="E9" s="14" t="s">
        <v>17</v>
      </c>
      <c r="F9" s="22"/>
      <c r="G9" s="13">
        <v>67</v>
      </c>
      <c r="H9" s="13">
        <f t="shared" si="0"/>
        <v>67</v>
      </c>
      <c r="I9" s="31">
        <v>4</v>
      </c>
      <c r="J9" s="30"/>
    </row>
    <row r="10" s="3" customFormat="1" ht="33" customHeight="1" spans="1:10">
      <c r="A10" s="22"/>
      <c r="B10" s="25"/>
      <c r="C10" s="20">
        <v>8</v>
      </c>
      <c r="D10" s="14" t="s">
        <v>25</v>
      </c>
      <c r="E10" s="14" t="s">
        <v>13</v>
      </c>
      <c r="F10" s="22"/>
      <c r="G10" s="13" t="s">
        <v>18</v>
      </c>
      <c r="H10" s="13" t="str">
        <f t="shared" si="0"/>
        <v>缺考</v>
      </c>
      <c r="I10" s="31"/>
      <c r="J10" s="30"/>
    </row>
    <row r="11" s="3" customFormat="1" ht="33" customHeight="1" spans="1:10">
      <c r="A11" s="22"/>
      <c r="B11" s="25"/>
      <c r="C11" s="20">
        <v>9</v>
      </c>
      <c r="D11" s="14" t="s">
        <v>26</v>
      </c>
      <c r="E11" s="14" t="s">
        <v>13</v>
      </c>
      <c r="F11" s="22"/>
      <c r="G11" s="13" t="s">
        <v>18</v>
      </c>
      <c r="H11" s="13" t="str">
        <f t="shared" si="0"/>
        <v>缺考</v>
      </c>
      <c r="I11" s="31"/>
      <c r="J11" s="30"/>
    </row>
    <row r="12" s="3" customFormat="1" ht="33" customHeight="1" spans="1:10">
      <c r="A12" s="22"/>
      <c r="B12" s="25"/>
      <c r="C12" s="20">
        <v>10</v>
      </c>
      <c r="D12" s="14" t="s">
        <v>27</v>
      </c>
      <c r="E12" s="14" t="s">
        <v>17</v>
      </c>
      <c r="F12" s="22"/>
      <c r="G12" s="13" t="s">
        <v>18</v>
      </c>
      <c r="H12" s="13" t="str">
        <f t="shared" si="0"/>
        <v>缺考</v>
      </c>
      <c r="I12" s="31"/>
      <c r="J12" s="30"/>
    </row>
    <row r="13" s="3" customFormat="1" ht="33" customHeight="1" spans="1:10">
      <c r="A13" s="22"/>
      <c r="B13" s="25"/>
      <c r="C13" s="20">
        <v>11</v>
      </c>
      <c r="D13" s="14" t="s">
        <v>28</v>
      </c>
      <c r="E13" s="14" t="s">
        <v>17</v>
      </c>
      <c r="F13" s="26"/>
      <c r="G13" s="13" t="s">
        <v>18</v>
      </c>
      <c r="H13" s="13" t="str">
        <f t="shared" si="0"/>
        <v>缺考</v>
      </c>
      <c r="I13" s="31"/>
      <c r="J13" s="30"/>
    </row>
    <row r="14" s="2" customFormat="1" ht="33" customHeight="1" spans="1:10">
      <c r="A14" s="18" t="s">
        <v>29</v>
      </c>
      <c r="B14" s="24">
        <v>1</v>
      </c>
      <c r="C14" s="20">
        <v>12</v>
      </c>
      <c r="D14" s="14" t="s">
        <v>30</v>
      </c>
      <c r="E14" s="14" t="s">
        <v>17</v>
      </c>
      <c r="F14" s="18" t="s">
        <v>21</v>
      </c>
      <c r="G14" s="13">
        <v>82</v>
      </c>
      <c r="H14" s="13">
        <f>G14</f>
        <v>82</v>
      </c>
      <c r="I14" s="31">
        <v>1</v>
      </c>
      <c r="J14" s="30" t="s">
        <v>14</v>
      </c>
    </row>
    <row r="15" s="2" customFormat="1" ht="33" customHeight="1" spans="1:10">
      <c r="A15" s="22"/>
      <c r="B15" s="25"/>
      <c r="C15" s="20">
        <v>13</v>
      </c>
      <c r="D15" s="14" t="s">
        <v>31</v>
      </c>
      <c r="E15" s="14" t="s">
        <v>17</v>
      </c>
      <c r="F15" s="22"/>
      <c r="G15" s="13">
        <v>77.4</v>
      </c>
      <c r="H15" s="13">
        <f>G15</f>
        <v>77.4</v>
      </c>
      <c r="I15" s="31">
        <v>2</v>
      </c>
      <c r="J15" s="30"/>
    </row>
    <row r="16" s="2" customFormat="1" ht="33" customHeight="1" spans="1:10">
      <c r="A16" s="22"/>
      <c r="B16" s="25"/>
      <c r="C16" s="20">
        <v>14</v>
      </c>
      <c r="D16" s="14" t="s">
        <v>32</v>
      </c>
      <c r="E16" s="14" t="s">
        <v>13</v>
      </c>
      <c r="F16" s="22"/>
      <c r="G16" s="13">
        <v>65.4</v>
      </c>
      <c r="H16" s="13">
        <f>G16</f>
        <v>65.4</v>
      </c>
      <c r="I16" s="31">
        <v>3</v>
      </c>
      <c r="J16" s="30"/>
    </row>
    <row r="17" s="2" customFormat="1" ht="33" customHeight="1" spans="1:10">
      <c r="A17" s="22"/>
      <c r="B17" s="25"/>
      <c r="C17" s="20">
        <v>15</v>
      </c>
      <c r="D17" s="14" t="s">
        <v>33</v>
      </c>
      <c r="E17" s="14" t="s">
        <v>13</v>
      </c>
      <c r="F17" s="22"/>
      <c r="G17" s="13">
        <v>65.4</v>
      </c>
      <c r="H17" s="13">
        <f>G17</f>
        <v>65.4</v>
      </c>
      <c r="I17" s="31">
        <v>4</v>
      </c>
      <c r="J17" s="30"/>
    </row>
    <row r="18" s="2" customFormat="1" ht="33" customHeight="1" spans="1:10">
      <c r="A18" s="22"/>
      <c r="B18" s="25"/>
      <c r="C18" s="20">
        <v>16</v>
      </c>
      <c r="D18" s="14" t="s">
        <v>34</v>
      </c>
      <c r="E18" s="14" t="s">
        <v>13</v>
      </c>
      <c r="F18" s="22"/>
      <c r="G18" s="13" t="s">
        <v>18</v>
      </c>
      <c r="H18" s="13" t="str">
        <f>G18</f>
        <v>缺考</v>
      </c>
      <c r="I18" s="31"/>
      <c r="J18" s="30"/>
    </row>
    <row r="19" s="2" customFormat="1" ht="33" customHeight="1" spans="1:10">
      <c r="A19" s="22"/>
      <c r="B19" s="25"/>
      <c r="C19" s="20">
        <v>17</v>
      </c>
      <c r="D19" s="14" t="s">
        <v>35</v>
      </c>
      <c r="E19" s="14" t="s">
        <v>17</v>
      </c>
      <c r="F19" s="26"/>
      <c r="G19" s="13" t="s">
        <v>18</v>
      </c>
      <c r="H19" s="13" t="str">
        <f>G19</f>
        <v>缺考</v>
      </c>
      <c r="I19" s="31"/>
      <c r="J19" s="30"/>
    </row>
    <row r="20" s="2" customFormat="1" ht="33" customHeight="1" spans="1:10">
      <c r="A20" s="13" t="s">
        <v>36</v>
      </c>
      <c r="B20" s="14">
        <v>1</v>
      </c>
      <c r="C20" s="20">
        <v>18</v>
      </c>
      <c r="D20" s="14" t="s">
        <v>37</v>
      </c>
      <c r="E20" s="14" t="s">
        <v>13</v>
      </c>
      <c r="F20" s="13" t="s">
        <v>21</v>
      </c>
      <c r="G20" s="13">
        <v>86</v>
      </c>
      <c r="H20" s="13">
        <f>G20</f>
        <v>86</v>
      </c>
      <c r="I20" s="31">
        <v>1</v>
      </c>
      <c r="J20" s="30" t="s">
        <v>14</v>
      </c>
    </row>
    <row r="21" s="2" customFormat="1" ht="33" customHeight="1" spans="1:10">
      <c r="A21" s="13"/>
      <c r="B21" s="14"/>
      <c r="C21" s="20">
        <v>19</v>
      </c>
      <c r="D21" s="14" t="s">
        <v>38</v>
      </c>
      <c r="E21" s="14" t="s">
        <v>13</v>
      </c>
      <c r="F21" s="13"/>
      <c r="G21" s="13">
        <v>72.8</v>
      </c>
      <c r="H21" s="13">
        <f>G21</f>
        <v>72.8</v>
      </c>
      <c r="I21" s="31">
        <v>2</v>
      </c>
      <c r="J21" s="30"/>
    </row>
    <row r="22" s="2" customFormat="1" ht="33" customHeight="1" spans="1:10">
      <c r="A22" s="13"/>
      <c r="B22" s="14"/>
      <c r="C22" s="20">
        <v>20</v>
      </c>
      <c r="D22" s="14" t="s">
        <v>39</v>
      </c>
      <c r="E22" s="14" t="s">
        <v>13</v>
      </c>
      <c r="F22" s="13"/>
      <c r="G22" s="13" t="s">
        <v>18</v>
      </c>
      <c r="H22" s="13" t="str">
        <f>G22</f>
        <v>缺考</v>
      </c>
      <c r="I22" s="31"/>
      <c r="J22" s="30"/>
    </row>
    <row r="23" ht="48" customHeight="1" spans="1:10">
      <c r="A23" s="27"/>
      <c r="B23" s="28"/>
      <c r="C23" s="28"/>
      <c r="D23" s="28"/>
      <c r="E23" s="28"/>
      <c r="F23" s="28"/>
      <c r="G23" s="28"/>
      <c r="H23" s="28"/>
      <c r="I23" s="28"/>
      <c r="J23" s="28"/>
    </row>
  </sheetData>
  <sortState ref="D19:I21">
    <sortCondition ref="H19:H21" descending="1"/>
  </sortState>
  <mergeCells count="13">
    <mergeCell ref="A1:J1"/>
    <mergeCell ref="A23:J23"/>
    <mergeCell ref="A3:A5"/>
    <mergeCell ref="A6:A13"/>
    <mergeCell ref="A14:A19"/>
    <mergeCell ref="A20:A22"/>
    <mergeCell ref="B3:B5"/>
    <mergeCell ref="B6:B13"/>
    <mergeCell ref="B14:B19"/>
    <mergeCell ref="B20:B22"/>
    <mergeCell ref="F6:F13"/>
    <mergeCell ref="F14:F19"/>
    <mergeCell ref="F20:F22"/>
  </mergeCells>
  <dataValidations count="1">
    <dataValidation type="list" allowBlank="1" sqref="E3:E4 E5:E11 E12:E13 E20:E22">
      <formula1>"男,女"</formula1>
    </dataValidation>
  </dataValidations>
  <printOptions horizontalCentered="1"/>
  <pageMargins left="0.236220472440945" right="0.236220472440945" top="0.748031496062992" bottom="0.748031496062992" header="0.31496062992126" footer="0.31496062992126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面试成绩及总成绩排名表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skye</cp:lastModifiedBy>
  <dcterms:created xsi:type="dcterms:W3CDTF">2006-09-16T00:00:00Z</dcterms:created>
  <dcterms:modified xsi:type="dcterms:W3CDTF">2024-05-12T04:44:54Z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B00A0A26FC794A6C8C47FE214C15AF40_13</vt:lpwstr>
  </property>
  <property fmtid="{D5CDD505-2E9C-101B-9397-08002B2CF9AE}" pid="3" name="KSOProductBuildVer">
    <vt:lpwstr>2052-12.1.0.16910</vt:lpwstr>
  </property>
</Properties>
</file>