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 name="Sheet2" sheetId="2" r:id="rId2"/>
    <sheet name="Sheet3" sheetId="3" r:id="rId3"/>
  </sheets>
  <definedNames>
    <definedName name="_xlnm._FilterDatabase" localSheetId="0" hidden="1">Sheet1!$A$3:$L$41</definedName>
  </definedNames>
  <calcPr calcId="144525"/>
</workbook>
</file>

<file path=xl/sharedStrings.xml><?xml version="1.0" encoding="utf-8"?>
<sst xmlns="http://schemas.openxmlformats.org/spreadsheetml/2006/main" count="131" uniqueCount="43">
  <si>
    <t>2024年遂昌县部分事业单位公开招聘卫技人员考试总成绩及入围体检人员名单</t>
  </si>
  <si>
    <t xml:space="preserve">    请入围体检人员携带本人身份证原件和一寸近照1张于5月22日（上午8：30-12：00，下午2：30-5：30）到遂昌县卫生健康局405室领取《体检通知书》，填写体检表（必须本人亲自填写），逾期者，视作自动放弃。特别提醒：体检具体时间以《体检通知书》为准，在体检前几天应注意多休息，控制好饮食，少饮酒，多吃素食。为保障招录全过程的顺利实施，请入围体检和之后列入考察的考生通讯工具保持畅通，若有通讯号码改变，请及时告知遂昌县卫生健康局人事科教科。联系电话：0578-8132066。 </t>
  </si>
  <si>
    <t>序号</t>
  </si>
  <si>
    <t>姓名</t>
  </si>
  <si>
    <t>准考证号</t>
  </si>
  <si>
    <t>招聘单位</t>
  </si>
  <si>
    <t>招考职位</t>
  </si>
  <si>
    <t>笔试成绩</t>
  </si>
  <si>
    <r>
      <rPr>
        <b/>
        <sz val="11"/>
        <rFont val="黑体"/>
        <charset val="134"/>
      </rPr>
      <t>笔试成绩*</t>
    </r>
    <r>
      <rPr>
        <b/>
        <sz val="11"/>
        <rFont val="黑体"/>
        <charset val="134"/>
      </rPr>
      <t>5</t>
    </r>
    <r>
      <rPr>
        <b/>
        <sz val="11"/>
        <rFont val="黑体"/>
        <charset val="134"/>
      </rPr>
      <t>0%</t>
    </r>
  </si>
  <si>
    <t>面试成绩</t>
  </si>
  <si>
    <r>
      <rPr>
        <b/>
        <sz val="11"/>
        <rFont val="黑体"/>
        <charset val="134"/>
      </rPr>
      <t>面试成绩*</t>
    </r>
    <r>
      <rPr>
        <b/>
        <sz val="11"/>
        <rFont val="黑体"/>
        <charset val="134"/>
      </rPr>
      <t>5</t>
    </r>
    <r>
      <rPr>
        <b/>
        <sz val="11"/>
        <rFont val="黑体"/>
        <charset val="134"/>
      </rPr>
      <t>0%</t>
    </r>
  </si>
  <si>
    <t>总成绩</t>
  </si>
  <si>
    <t>排名</t>
  </si>
  <si>
    <t>是否入围体检</t>
  </si>
  <si>
    <t>黄素敏</t>
  </si>
  <si>
    <t>遂昌县人民医院</t>
  </si>
  <si>
    <t>护理人员</t>
  </si>
  <si>
    <t>是</t>
  </si>
  <si>
    <t>陈梦瑜</t>
  </si>
  <si>
    <t>姜君妍</t>
  </si>
  <si>
    <t>姜晓欢</t>
  </si>
  <si>
    <t>黄新悦</t>
  </si>
  <si>
    <t>谢英灵</t>
  </si>
  <si>
    <t xml:space="preserve"> 罗玲莉</t>
  </si>
  <si>
    <t>谢春芝</t>
  </si>
  <si>
    <t>诸葛慧琳</t>
  </si>
  <si>
    <t>徐茵芳</t>
  </si>
  <si>
    <t>周佳琪</t>
  </si>
  <si>
    <t>黄柳柳</t>
  </si>
  <si>
    <t>朱宇畅</t>
  </si>
  <si>
    <t>翁瑶</t>
  </si>
  <si>
    <t>李晨滨</t>
  </si>
  <si>
    <t>郑雅媚</t>
  </si>
  <si>
    <t>遂昌县中医院</t>
  </si>
  <si>
    <t>王莹</t>
  </si>
  <si>
    <t>药剂人员1</t>
  </si>
  <si>
    <t>缺考</t>
  </si>
  <si>
    <t>黄佳慧</t>
  </si>
  <si>
    <t>药剂人员</t>
  </si>
  <si>
    <t>张含英</t>
  </si>
  <si>
    <t>消化内科医生</t>
  </si>
  <si>
    <t>遂昌县卫生健康局</t>
  </si>
  <si>
    <t>遂昌县人力资源和社会保障局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</si>
</sst>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b/>
      <sz val="14"/>
      <color theme="1"/>
      <name val="宋体"/>
      <charset val="134"/>
      <scheme val="minor"/>
    </font>
    <font>
      <sz val="12"/>
      <color theme="1"/>
      <name val="宋体"/>
      <charset val="134"/>
      <scheme val="minor"/>
    </font>
    <font>
      <b/>
      <sz val="11"/>
      <name val="黑体"/>
      <charset val="134"/>
    </font>
    <font>
      <sz val="10"/>
      <name val="宋体"/>
      <charset val="134"/>
    </font>
    <font>
      <sz val="9"/>
      <name val="宋体"/>
      <charset val="134"/>
    </font>
    <font>
      <sz val="9"/>
      <name val="宋体"/>
      <charset val="134"/>
      <scheme val="minor"/>
    </font>
    <font>
      <sz val="11"/>
      <name val="宋体"/>
      <charset val="134"/>
      <scheme val="minor"/>
    </font>
    <font>
      <sz val="11"/>
      <color theme="1"/>
      <name val="宋体"/>
      <charset val="134"/>
      <scheme val="minor"/>
    </font>
    <font>
      <sz val="11"/>
      <name val="宋体"/>
      <charset val="134"/>
    </font>
    <font>
      <sz val="10"/>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0"/>
      <name val="Arial"/>
      <charset val="134"/>
    </font>
    <font>
      <b/>
      <sz val="11"/>
      <color rgb="FFFA7D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20" borderId="0" applyNumberFormat="0" applyBorder="0" applyAlignment="0" applyProtection="0">
      <alignment vertical="center"/>
    </xf>
    <xf numFmtId="0" fontId="18" fillId="1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6" fillId="2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3" borderId="3" applyNumberFormat="0" applyFont="0" applyAlignment="0" applyProtection="0">
      <alignment vertical="center"/>
    </xf>
    <xf numFmtId="0" fontId="16" fillId="15"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16" fillId="22" borderId="0" applyNumberFormat="0" applyBorder="0" applyAlignment="0" applyProtection="0">
      <alignment vertical="center"/>
    </xf>
    <xf numFmtId="0" fontId="13" fillId="0" borderId="8" applyNumberFormat="0" applyFill="0" applyAlignment="0" applyProtection="0">
      <alignment vertical="center"/>
    </xf>
    <xf numFmtId="0" fontId="16" fillId="14" borderId="0" applyNumberFormat="0" applyBorder="0" applyAlignment="0" applyProtection="0">
      <alignment vertical="center"/>
    </xf>
    <xf numFmtId="0" fontId="28" fillId="19" borderId="9" applyNumberFormat="0" applyAlignment="0" applyProtection="0">
      <alignment vertical="center"/>
    </xf>
    <xf numFmtId="0" fontId="20" fillId="19" borderId="5" applyNumberFormat="0" applyAlignment="0" applyProtection="0">
      <alignment vertical="center"/>
    </xf>
    <xf numFmtId="0" fontId="15" fillId="10" borderId="4" applyNumberFormat="0" applyAlignment="0" applyProtection="0">
      <alignment vertical="center"/>
    </xf>
    <xf numFmtId="0" fontId="12" fillId="30" borderId="0" applyNumberFormat="0" applyBorder="0" applyAlignment="0" applyProtection="0">
      <alignment vertical="center"/>
    </xf>
    <xf numFmtId="0" fontId="16" fillId="33" borderId="0" applyNumberFormat="0" applyBorder="0" applyAlignment="0" applyProtection="0">
      <alignment vertical="center"/>
    </xf>
    <xf numFmtId="0" fontId="21" fillId="0" borderId="6" applyNumberFormat="0" applyFill="0" applyAlignment="0" applyProtection="0">
      <alignment vertical="center"/>
    </xf>
    <xf numFmtId="0" fontId="30" fillId="0" borderId="10" applyNumberFormat="0" applyFill="0" applyAlignment="0" applyProtection="0">
      <alignment vertical="center"/>
    </xf>
    <xf numFmtId="0" fontId="29" fillId="29" borderId="0" applyNumberFormat="0" applyBorder="0" applyAlignment="0" applyProtection="0">
      <alignment vertical="center"/>
    </xf>
    <xf numFmtId="0" fontId="17" fillId="13" borderId="0" applyNumberFormat="0" applyBorder="0" applyAlignment="0" applyProtection="0">
      <alignment vertical="center"/>
    </xf>
    <xf numFmtId="0" fontId="12" fillId="18" borderId="0" applyNumberFormat="0" applyBorder="0" applyAlignment="0" applyProtection="0">
      <alignment vertical="center"/>
    </xf>
    <xf numFmtId="0" fontId="16" fillId="26"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16" fillId="25" borderId="0" applyNumberFormat="0" applyBorder="0" applyAlignment="0" applyProtection="0">
      <alignment vertical="center"/>
    </xf>
    <xf numFmtId="0" fontId="16" fillId="32" borderId="0" applyNumberFormat="0" applyBorder="0" applyAlignment="0" applyProtection="0">
      <alignment vertical="center"/>
    </xf>
    <xf numFmtId="0" fontId="12" fillId="27" borderId="0" applyNumberFormat="0" applyBorder="0" applyAlignment="0" applyProtection="0">
      <alignment vertical="center"/>
    </xf>
    <xf numFmtId="0" fontId="12" fillId="5" borderId="0" applyNumberFormat="0" applyBorder="0" applyAlignment="0" applyProtection="0">
      <alignment vertical="center"/>
    </xf>
    <xf numFmtId="0" fontId="16" fillId="24" borderId="0" applyNumberFormat="0" applyBorder="0" applyAlignment="0" applyProtection="0">
      <alignment vertical="center"/>
    </xf>
    <xf numFmtId="0" fontId="12" fillId="8" borderId="0" applyNumberFormat="0" applyBorder="0" applyAlignment="0" applyProtection="0">
      <alignment vertical="center"/>
    </xf>
    <xf numFmtId="0" fontId="16" fillId="21" borderId="0" applyNumberFormat="0" applyBorder="0" applyAlignment="0" applyProtection="0">
      <alignment vertical="center"/>
    </xf>
    <xf numFmtId="0" fontId="16" fillId="31" borderId="0" applyNumberFormat="0" applyBorder="0" applyAlignment="0" applyProtection="0">
      <alignment vertical="center"/>
    </xf>
    <xf numFmtId="0" fontId="12" fillId="4" borderId="0" applyNumberFormat="0" applyBorder="0" applyAlignment="0" applyProtection="0">
      <alignment vertical="center"/>
    </xf>
    <xf numFmtId="0" fontId="16" fillId="12" borderId="0" applyNumberFormat="0" applyBorder="0" applyAlignment="0" applyProtection="0">
      <alignment vertical="center"/>
    </xf>
    <xf numFmtId="0" fontId="19" fillId="0" borderId="0"/>
    <xf numFmtId="0" fontId="19" fillId="0" borderId="0"/>
  </cellStyleXfs>
  <cellXfs count="23">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2" xfId="49" applyFont="1" applyFill="1" applyBorder="1" applyAlignment="1">
      <alignment horizontal="center" vertical="center"/>
    </xf>
    <xf numFmtId="0" fontId="4" fillId="0" borderId="2" xfId="49" applyNumberFormat="1" applyFont="1" applyFill="1" applyBorder="1" applyAlignment="1">
      <alignment horizontal="center" vertical="center"/>
    </xf>
    <xf numFmtId="0" fontId="5" fillId="0" borderId="2" xfId="49"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Border="1" applyAlignment="1">
      <alignment horizontal="center" vertical="center"/>
    </xf>
    <xf numFmtId="0" fontId="6" fillId="0" borderId="2" xfId="49" applyFont="1" applyFill="1" applyBorder="1" applyAlignment="1">
      <alignment horizontal="center" vertical="center"/>
    </xf>
    <xf numFmtId="49" fontId="9" fillId="0" borderId="0" xfId="0" applyNumberFormat="1" applyFont="1" applyFill="1" applyAlignment="1">
      <alignment horizontal="center" vertical="center"/>
    </xf>
    <xf numFmtId="0" fontId="4" fillId="0" borderId="0" xfId="49" applyFont="1" applyFill="1" applyAlignment="1">
      <alignment horizontal="center" vertical="center"/>
    </xf>
    <xf numFmtId="0" fontId="4" fillId="0" borderId="0" xfId="49" applyNumberFormat="1" applyFont="1" applyAlignment="1">
      <alignment horizontal="center" vertical="center"/>
    </xf>
    <xf numFmtId="0" fontId="6" fillId="0" borderId="0" xfId="0" applyFont="1" applyFill="1" applyAlignment="1">
      <alignment horizontal="center" vertical="center" wrapText="1"/>
    </xf>
    <xf numFmtId="0" fontId="10" fillId="0" borderId="0" xfId="0" applyFont="1" applyFill="1" applyAlignment="1">
      <alignment horizontal="center" vertical="center" wrapText="1"/>
    </xf>
    <xf numFmtId="0" fontId="0" fillId="0" borderId="2"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31" fontId="0" fillId="0" borderId="0" xfId="0" applyNumberFormat="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tabSelected="1" zoomScale="110" zoomScaleNormal="110" workbookViewId="0">
      <pane xSplit="14" ySplit="3" topLeftCell="O37" activePane="bottomRight" state="frozen"/>
      <selection/>
      <selection pane="topRight"/>
      <selection pane="bottomLeft"/>
      <selection pane="bottomRight" activeCell="N45" sqref="N45"/>
    </sheetView>
  </sheetViews>
  <sheetFormatPr defaultColWidth="9" defaultRowHeight="13.5"/>
  <cols>
    <col min="1" max="1" width="4.4" customWidth="1"/>
    <col min="2" max="2" width="8.3" customWidth="1"/>
    <col min="3" max="3" width="14.5" customWidth="1"/>
    <col min="4" max="4" width="14.7" customWidth="1"/>
    <col min="5" max="5" width="11.9" customWidth="1"/>
    <col min="6" max="6" width="6.4" customWidth="1"/>
    <col min="7" max="7" width="7.9" customWidth="1"/>
    <col min="9" max="9" width="10.1" customWidth="1"/>
    <col min="10" max="10" width="9.4" customWidth="1"/>
    <col min="11" max="11" width="7.1" customWidth="1"/>
    <col min="12" max="12" width="9.6" customWidth="1"/>
  </cols>
  <sheetData>
    <row r="1" ht="27.7" customHeight="1" spans="1:12">
      <c r="A1" s="1" t="s">
        <v>0</v>
      </c>
      <c r="B1" s="1"/>
      <c r="C1" s="1"/>
      <c r="D1" s="1"/>
      <c r="E1" s="1"/>
      <c r="F1" s="1"/>
      <c r="G1" s="1"/>
      <c r="H1" s="1"/>
      <c r="I1" s="1"/>
      <c r="J1" s="1"/>
      <c r="K1" s="1"/>
      <c r="L1" s="1"/>
    </row>
    <row r="2" ht="85.85" customHeight="1" spans="1:12">
      <c r="A2" s="2" t="s">
        <v>1</v>
      </c>
      <c r="B2" s="2"/>
      <c r="C2" s="2"/>
      <c r="D2" s="2"/>
      <c r="E2" s="2"/>
      <c r="F2" s="2"/>
      <c r="G2" s="2"/>
      <c r="H2" s="2"/>
      <c r="I2" s="2"/>
      <c r="J2" s="2"/>
      <c r="K2" s="2"/>
      <c r="L2" s="2"/>
    </row>
    <row r="3" ht="35.35" customHeight="1" spans="1:12">
      <c r="A3" s="3" t="s">
        <v>2</v>
      </c>
      <c r="B3" s="4" t="s">
        <v>3</v>
      </c>
      <c r="C3" s="4" t="s">
        <v>4</v>
      </c>
      <c r="D3" s="4" t="s">
        <v>5</v>
      </c>
      <c r="E3" s="4" t="s">
        <v>6</v>
      </c>
      <c r="F3" s="3" t="s">
        <v>7</v>
      </c>
      <c r="G3" s="3" t="s">
        <v>8</v>
      </c>
      <c r="H3" s="3" t="s">
        <v>9</v>
      </c>
      <c r="I3" s="3" t="s">
        <v>10</v>
      </c>
      <c r="J3" s="3" t="s">
        <v>11</v>
      </c>
      <c r="K3" s="3" t="s">
        <v>12</v>
      </c>
      <c r="L3" s="3" t="s">
        <v>13</v>
      </c>
    </row>
    <row r="4" ht="27.15" customHeight="1" spans="1:12">
      <c r="A4" s="5">
        <v>1</v>
      </c>
      <c r="B4" s="6" t="s">
        <v>14</v>
      </c>
      <c r="C4" s="7">
        <v>20243310101</v>
      </c>
      <c r="D4" s="8" t="s">
        <v>15</v>
      </c>
      <c r="E4" s="9" t="s">
        <v>16</v>
      </c>
      <c r="F4" s="10">
        <v>78.35</v>
      </c>
      <c r="G4" s="10">
        <f t="shared" ref="G4:G33" si="0">F4*0.5</f>
        <v>39.175</v>
      </c>
      <c r="H4" s="11">
        <v>81.8</v>
      </c>
      <c r="I4" s="18">
        <f t="shared" ref="I4:I34" si="1">H4*0.5</f>
        <v>40.9</v>
      </c>
      <c r="J4" s="18">
        <f t="shared" ref="J4:J34" si="2">G4+I4</f>
        <v>80.075</v>
      </c>
      <c r="K4" s="18">
        <v>1</v>
      </c>
      <c r="L4" s="18" t="s">
        <v>17</v>
      </c>
    </row>
    <row r="5" ht="27.15" customHeight="1" spans="1:12">
      <c r="A5" s="5">
        <v>2</v>
      </c>
      <c r="B5" s="6" t="s">
        <v>18</v>
      </c>
      <c r="C5" s="7">
        <v>20243310105</v>
      </c>
      <c r="D5" s="8" t="s">
        <v>15</v>
      </c>
      <c r="E5" s="9" t="s">
        <v>16</v>
      </c>
      <c r="F5" s="10">
        <v>70.05</v>
      </c>
      <c r="G5" s="10">
        <f t="shared" si="0"/>
        <v>35.025</v>
      </c>
      <c r="H5" s="11">
        <v>86.6</v>
      </c>
      <c r="I5" s="18">
        <f t="shared" si="1"/>
        <v>43.3</v>
      </c>
      <c r="J5" s="18">
        <f t="shared" si="2"/>
        <v>78.325</v>
      </c>
      <c r="K5" s="18">
        <v>2</v>
      </c>
      <c r="L5" s="18" t="s">
        <v>17</v>
      </c>
    </row>
    <row r="6" ht="27.15" customHeight="1" spans="1:12">
      <c r="A6" s="5">
        <v>3</v>
      </c>
      <c r="B6" s="6" t="s">
        <v>19</v>
      </c>
      <c r="C6" s="7">
        <v>20243310509</v>
      </c>
      <c r="D6" s="8" t="s">
        <v>15</v>
      </c>
      <c r="E6" s="12" t="s">
        <v>16</v>
      </c>
      <c r="F6" s="10">
        <v>77.1</v>
      </c>
      <c r="G6" s="10">
        <f t="shared" si="0"/>
        <v>38.55</v>
      </c>
      <c r="H6" s="11">
        <v>77.4</v>
      </c>
      <c r="I6" s="18">
        <f t="shared" si="1"/>
        <v>38.7</v>
      </c>
      <c r="J6" s="18">
        <f t="shared" si="2"/>
        <v>77.25</v>
      </c>
      <c r="K6" s="18">
        <v>3</v>
      </c>
      <c r="L6" s="18" t="s">
        <v>17</v>
      </c>
    </row>
    <row r="7" ht="27.15" customHeight="1" spans="1:12">
      <c r="A7" s="5">
        <v>4</v>
      </c>
      <c r="B7" s="6" t="s">
        <v>20</v>
      </c>
      <c r="C7" s="7">
        <v>20243310512</v>
      </c>
      <c r="D7" s="8" t="s">
        <v>15</v>
      </c>
      <c r="E7" s="12" t="s">
        <v>16</v>
      </c>
      <c r="F7" s="10">
        <v>76.4</v>
      </c>
      <c r="G7" s="10">
        <f t="shared" si="0"/>
        <v>38.2</v>
      </c>
      <c r="H7" s="11">
        <v>77.8</v>
      </c>
      <c r="I7" s="18">
        <f t="shared" si="1"/>
        <v>38.9</v>
      </c>
      <c r="J7" s="18">
        <f t="shared" si="2"/>
        <v>77.1</v>
      </c>
      <c r="K7" s="18">
        <v>4</v>
      </c>
      <c r="L7" s="18" t="s">
        <v>17</v>
      </c>
    </row>
    <row r="8" ht="27.15" customHeight="1" spans="1:12">
      <c r="A8" s="5">
        <v>5</v>
      </c>
      <c r="B8" s="6" t="s">
        <v>21</v>
      </c>
      <c r="C8" s="7">
        <v>20243310121</v>
      </c>
      <c r="D8" s="8" t="s">
        <v>15</v>
      </c>
      <c r="E8" s="9" t="s">
        <v>16</v>
      </c>
      <c r="F8" s="10">
        <v>68.7</v>
      </c>
      <c r="G8" s="10">
        <f t="shared" si="0"/>
        <v>34.35</v>
      </c>
      <c r="H8" s="11">
        <v>84.6</v>
      </c>
      <c r="I8" s="18">
        <f t="shared" si="1"/>
        <v>42.3</v>
      </c>
      <c r="J8" s="18">
        <f t="shared" si="2"/>
        <v>76.65</v>
      </c>
      <c r="K8" s="18">
        <v>5</v>
      </c>
      <c r="L8" s="18" t="s">
        <v>17</v>
      </c>
    </row>
    <row r="9" ht="27.15" customHeight="1" spans="1:12">
      <c r="A9" s="5">
        <v>6</v>
      </c>
      <c r="B9" s="6" t="s">
        <v>22</v>
      </c>
      <c r="C9" s="7">
        <v>20243310119</v>
      </c>
      <c r="D9" s="8" t="s">
        <v>15</v>
      </c>
      <c r="E9" s="9" t="s">
        <v>16</v>
      </c>
      <c r="F9" s="10">
        <v>72.45</v>
      </c>
      <c r="G9" s="10">
        <f t="shared" si="0"/>
        <v>36.225</v>
      </c>
      <c r="H9" s="11">
        <v>80.8</v>
      </c>
      <c r="I9" s="18">
        <f t="shared" si="1"/>
        <v>40.4</v>
      </c>
      <c r="J9" s="18">
        <f t="shared" si="2"/>
        <v>76.625</v>
      </c>
      <c r="K9" s="18">
        <v>6</v>
      </c>
      <c r="L9" s="18" t="s">
        <v>17</v>
      </c>
    </row>
    <row r="10" ht="27.15" customHeight="1" spans="1:12">
      <c r="A10" s="5">
        <v>7</v>
      </c>
      <c r="B10" s="6" t="s">
        <v>23</v>
      </c>
      <c r="C10" s="7">
        <v>20243310117</v>
      </c>
      <c r="D10" s="8" t="s">
        <v>15</v>
      </c>
      <c r="E10" s="9" t="s">
        <v>16</v>
      </c>
      <c r="F10" s="10">
        <v>76.75</v>
      </c>
      <c r="G10" s="10">
        <f t="shared" si="0"/>
        <v>38.375</v>
      </c>
      <c r="H10" s="11">
        <v>76.4</v>
      </c>
      <c r="I10" s="18">
        <f t="shared" si="1"/>
        <v>38.2</v>
      </c>
      <c r="J10" s="18">
        <f t="shared" si="2"/>
        <v>76.575</v>
      </c>
      <c r="K10" s="18">
        <v>7</v>
      </c>
      <c r="L10" s="18" t="s">
        <v>17</v>
      </c>
    </row>
    <row r="11" ht="27.15" customHeight="1" spans="1:12">
      <c r="A11" s="5">
        <v>8</v>
      </c>
      <c r="B11" s="6" t="s">
        <v>24</v>
      </c>
      <c r="C11" s="7">
        <v>20243310118</v>
      </c>
      <c r="D11" s="8" t="s">
        <v>15</v>
      </c>
      <c r="E11" s="9" t="s">
        <v>16</v>
      </c>
      <c r="F11" s="10">
        <v>69.4</v>
      </c>
      <c r="G11" s="10">
        <f t="shared" si="0"/>
        <v>34.7</v>
      </c>
      <c r="H11" s="11">
        <v>83</v>
      </c>
      <c r="I11" s="18">
        <f t="shared" si="1"/>
        <v>41.5</v>
      </c>
      <c r="J11" s="18">
        <f t="shared" si="2"/>
        <v>76.2</v>
      </c>
      <c r="K11" s="18">
        <v>8</v>
      </c>
      <c r="L11" s="18" t="s">
        <v>17</v>
      </c>
    </row>
    <row r="12" ht="27.15" customHeight="1" spans="1:12">
      <c r="A12" s="5">
        <v>9</v>
      </c>
      <c r="B12" s="6" t="s">
        <v>25</v>
      </c>
      <c r="C12" s="7">
        <v>20243310113</v>
      </c>
      <c r="D12" s="8" t="s">
        <v>15</v>
      </c>
      <c r="E12" s="9" t="s">
        <v>16</v>
      </c>
      <c r="F12" s="10">
        <v>70.4</v>
      </c>
      <c r="G12" s="10">
        <f t="shared" si="0"/>
        <v>35.2</v>
      </c>
      <c r="H12" s="11">
        <v>81.4</v>
      </c>
      <c r="I12" s="18">
        <f t="shared" si="1"/>
        <v>40.7</v>
      </c>
      <c r="J12" s="18">
        <f t="shared" si="2"/>
        <v>75.9</v>
      </c>
      <c r="K12" s="18">
        <v>9</v>
      </c>
      <c r="L12" s="18" t="s">
        <v>17</v>
      </c>
    </row>
    <row r="13" ht="27.15" customHeight="1" spans="1:12">
      <c r="A13" s="5">
        <v>10</v>
      </c>
      <c r="B13" s="6" t="s">
        <v>26</v>
      </c>
      <c r="C13" s="7">
        <v>20243310409</v>
      </c>
      <c r="D13" s="8" t="s">
        <v>15</v>
      </c>
      <c r="E13" s="12" t="s">
        <v>16</v>
      </c>
      <c r="F13" s="10">
        <v>71.75</v>
      </c>
      <c r="G13" s="10">
        <f t="shared" si="0"/>
        <v>35.875</v>
      </c>
      <c r="H13" s="11">
        <v>79.2</v>
      </c>
      <c r="I13" s="18">
        <f t="shared" si="1"/>
        <v>39.6</v>
      </c>
      <c r="J13" s="18">
        <f t="shared" si="2"/>
        <v>75.475</v>
      </c>
      <c r="K13" s="18">
        <v>10</v>
      </c>
      <c r="L13" s="18" t="s">
        <v>17</v>
      </c>
    </row>
    <row r="14" ht="27.15" customHeight="1" spans="1:12">
      <c r="A14" s="5">
        <v>11</v>
      </c>
      <c r="B14" s="6" t="s">
        <v>27</v>
      </c>
      <c r="C14" s="7">
        <v>20243310408</v>
      </c>
      <c r="D14" s="8" t="s">
        <v>15</v>
      </c>
      <c r="E14" s="12" t="s">
        <v>16</v>
      </c>
      <c r="F14" s="10">
        <v>69.75</v>
      </c>
      <c r="G14" s="10">
        <f t="shared" si="0"/>
        <v>34.875</v>
      </c>
      <c r="H14" s="11">
        <v>80.8</v>
      </c>
      <c r="I14" s="18">
        <f t="shared" si="1"/>
        <v>40.4</v>
      </c>
      <c r="J14" s="18">
        <f t="shared" si="2"/>
        <v>75.275</v>
      </c>
      <c r="K14" s="18">
        <v>11</v>
      </c>
      <c r="L14" s="18" t="s">
        <v>17</v>
      </c>
    </row>
    <row r="15" ht="27.15" customHeight="1" spans="1:12">
      <c r="A15" s="5">
        <v>12</v>
      </c>
      <c r="B15" s="6" t="s">
        <v>28</v>
      </c>
      <c r="C15" s="7">
        <v>20243310303</v>
      </c>
      <c r="D15" s="8" t="s">
        <v>15</v>
      </c>
      <c r="E15" s="9" t="s">
        <v>16</v>
      </c>
      <c r="F15" s="10">
        <v>70.75</v>
      </c>
      <c r="G15" s="10">
        <f t="shared" si="0"/>
        <v>35.375</v>
      </c>
      <c r="H15" s="11">
        <v>78.8</v>
      </c>
      <c r="I15" s="18">
        <f t="shared" si="1"/>
        <v>39.4</v>
      </c>
      <c r="J15" s="18">
        <f t="shared" si="2"/>
        <v>74.775</v>
      </c>
      <c r="K15" s="18">
        <v>12</v>
      </c>
      <c r="L15" s="18" t="s">
        <v>17</v>
      </c>
    </row>
    <row r="16" ht="27.15" customHeight="1" spans="1:12">
      <c r="A16" s="5">
        <v>13</v>
      </c>
      <c r="B16" s="6" t="s">
        <v>29</v>
      </c>
      <c r="C16" s="7">
        <v>20243310417</v>
      </c>
      <c r="D16" s="8" t="s">
        <v>15</v>
      </c>
      <c r="E16" s="12" t="s">
        <v>16</v>
      </c>
      <c r="F16" s="10">
        <v>70.1</v>
      </c>
      <c r="G16" s="10">
        <f t="shared" si="0"/>
        <v>35.05</v>
      </c>
      <c r="H16" s="11">
        <v>79.4</v>
      </c>
      <c r="I16" s="18">
        <f t="shared" si="1"/>
        <v>39.7</v>
      </c>
      <c r="J16" s="18">
        <f t="shared" si="2"/>
        <v>74.75</v>
      </c>
      <c r="K16" s="18">
        <v>13</v>
      </c>
      <c r="L16" s="18" t="s">
        <v>17</v>
      </c>
    </row>
    <row r="17" ht="27.15" customHeight="1" spans="1:12">
      <c r="A17" s="5">
        <v>14</v>
      </c>
      <c r="B17" s="6" t="s">
        <v>30</v>
      </c>
      <c r="C17" s="7">
        <v>20243310503</v>
      </c>
      <c r="D17" s="8" t="s">
        <v>15</v>
      </c>
      <c r="E17" s="12" t="s">
        <v>16</v>
      </c>
      <c r="F17" s="10">
        <v>68.15</v>
      </c>
      <c r="G17" s="10">
        <f t="shared" si="0"/>
        <v>34.075</v>
      </c>
      <c r="H17" s="11">
        <v>81.2</v>
      </c>
      <c r="I17" s="18">
        <f t="shared" si="1"/>
        <v>40.6</v>
      </c>
      <c r="J17" s="18">
        <f t="shared" si="2"/>
        <v>74.675</v>
      </c>
      <c r="K17" s="18">
        <v>14</v>
      </c>
      <c r="L17" s="18" t="s">
        <v>17</v>
      </c>
    </row>
    <row r="18" ht="27.15" customHeight="1" spans="1:12">
      <c r="A18" s="5">
        <v>15</v>
      </c>
      <c r="B18" s="6" t="s">
        <v>31</v>
      </c>
      <c r="C18" s="7">
        <v>20243310226</v>
      </c>
      <c r="D18" s="8" t="s">
        <v>15</v>
      </c>
      <c r="E18" s="9" t="s">
        <v>16</v>
      </c>
      <c r="F18" s="10">
        <v>72.1</v>
      </c>
      <c r="G18" s="10">
        <f t="shared" si="0"/>
        <v>36.05</v>
      </c>
      <c r="H18" s="11">
        <v>77</v>
      </c>
      <c r="I18" s="18">
        <f t="shared" si="1"/>
        <v>38.5</v>
      </c>
      <c r="J18" s="18">
        <f t="shared" si="2"/>
        <v>74.55</v>
      </c>
      <c r="K18" s="18">
        <v>15</v>
      </c>
      <c r="L18" s="18" t="s">
        <v>17</v>
      </c>
    </row>
    <row r="19" ht="27.15" customHeight="1" spans="1:12">
      <c r="A19" s="5">
        <v>16</v>
      </c>
      <c r="B19" s="6"/>
      <c r="C19" s="7">
        <v>20243310419</v>
      </c>
      <c r="D19" s="8" t="s">
        <v>15</v>
      </c>
      <c r="E19" s="12" t="s">
        <v>16</v>
      </c>
      <c r="F19" s="10">
        <v>71.45</v>
      </c>
      <c r="G19" s="10">
        <f t="shared" si="0"/>
        <v>35.725</v>
      </c>
      <c r="H19" s="11">
        <v>77.2</v>
      </c>
      <c r="I19" s="18">
        <f t="shared" si="1"/>
        <v>38.6</v>
      </c>
      <c r="J19" s="18">
        <f t="shared" si="2"/>
        <v>74.325</v>
      </c>
      <c r="K19" s="18"/>
      <c r="L19" s="19"/>
    </row>
    <row r="20" ht="27.15" customHeight="1" spans="1:12">
      <c r="A20" s="5">
        <v>17</v>
      </c>
      <c r="B20" s="6"/>
      <c r="C20" s="7">
        <v>20243310422</v>
      </c>
      <c r="D20" s="8" t="s">
        <v>15</v>
      </c>
      <c r="E20" s="12" t="s">
        <v>16</v>
      </c>
      <c r="F20" s="10">
        <v>68.7</v>
      </c>
      <c r="G20" s="10">
        <f t="shared" si="0"/>
        <v>34.35</v>
      </c>
      <c r="H20" s="11">
        <v>79.8</v>
      </c>
      <c r="I20" s="18">
        <f t="shared" si="1"/>
        <v>39.9</v>
      </c>
      <c r="J20" s="18">
        <f t="shared" si="2"/>
        <v>74.25</v>
      </c>
      <c r="K20" s="18"/>
      <c r="L20" s="19"/>
    </row>
    <row r="21" ht="27.15" customHeight="1" spans="1:12">
      <c r="A21" s="5">
        <v>18</v>
      </c>
      <c r="B21" s="6"/>
      <c r="C21" s="7">
        <v>20243310217</v>
      </c>
      <c r="D21" s="8" t="s">
        <v>15</v>
      </c>
      <c r="E21" s="9" t="s">
        <v>16</v>
      </c>
      <c r="F21" s="10">
        <v>70.8</v>
      </c>
      <c r="G21" s="10">
        <f t="shared" si="0"/>
        <v>35.4</v>
      </c>
      <c r="H21" s="11">
        <v>76.8</v>
      </c>
      <c r="I21" s="18">
        <f t="shared" si="1"/>
        <v>38.4</v>
      </c>
      <c r="J21" s="18">
        <f t="shared" si="2"/>
        <v>73.8</v>
      </c>
      <c r="K21" s="18"/>
      <c r="L21" s="19"/>
    </row>
    <row r="22" ht="27.15" customHeight="1" spans="1:12">
      <c r="A22" s="5">
        <v>19</v>
      </c>
      <c r="B22" s="6"/>
      <c r="C22" s="7">
        <v>20243310104</v>
      </c>
      <c r="D22" s="8" t="s">
        <v>15</v>
      </c>
      <c r="E22" s="9" t="s">
        <v>16</v>
      </c>
      <c r="F22" s="10">
        <v>70.1</v>
      </c>
      <c r="G22" s="10">
        <f t="shared" si="0"/>
        <v>35.05</v>
      </c>
      <c r="H22" s="11">
        <v>77.4</v>
      </c>
      <c r="I22" s="18">
        <f t="shared" si="1"/>
        <v>38.7</v>
      </c>
      <c r="J22" s="18">
        <f t="shared" si="2"/>
        <v>73.75</v>
      </c>
      <c r="K22" s="18"/>
      <c r="L22" s="19"/>
    </row>
    <row r="23" ht="27.15" customHeight="1" spans="1:12">
      <c r="A23" s="5">
        <v>20</v>
      </c>
      <c r="B23" s="6"/>
      <c r="C23" s="7">
        <v>20243310324</v>
      </c>
      <c r="D23" s="8" t="s">
        <v>15</v>
      </c>
      <c r="E23" s="12" t="s">
        <v>16</v>
      </c>
      <c r="F23" s="10">
        <v>69.1</v>
      </c>
      <c r="G23" s="10">
        <f t="shared" si="0"/>
        <v>34.55</v>
      </c>
      <c r="H23" s="11">
        <v>77.4</v>
      </c>
      <c r="I23" s="18">
        <f t="shared" si="1"/>
        <v>38.7</v>
      </c>
      <c r="J23" s="18">
        <f t="shared" si="2"/>
        <v>73.25</v>
      </c>
      <c r="K23" s="18"/>
      <c r="L23" s="19"/>
    </row>
    <row r="24" ht="27.15" customHeight="1" spans="1:12">
      <c r="A24" s="5">
        <v>21</v>
      </c>
      <c r="B24" s="6"/>
      <c r="C24" s="7">
        <v>20243310330</v>
      </c>
      <c r="D24" s="8" t="s">
        <v>15</v>
      </c>
      <c r="E24" s="12" t="s">
        <v>16</v>
      </c>
      <c r="F24" s="10">
        <v>67.7</v>
      </c>
      <c r="G24" s="10">
        <f t="shared" si="0"/>
        <v>33.85</v>
      </c>
      <c r="H24" s="11">
        <v>77.4</v>
      </c>
      <c r="I24" s="18">
        <f t="shared" si="1"/>
        <v>38.7</v>
      </c>
      <c r="J24" s="18">
        <f t="shared" si="2"/>
        <v>72.55</v>
      </c>
      <c r="K24" s="18"/>
      <c r="L24" s="19"/>
    </row>
    <row r="25" ht="27.15" customHeight="1" spans="1:12">
      <c r="A25" s="5">
        <v>22</v>
      </c>
      <c r="B25" s="6"/>
      <c r="C25" s="7">
        <v>20243310108</v>
      </c>
      <c r="D25" s="8" t="s">
        <v>15</v>
      </c>
      <c r="E25" s="9" t="s">
        <v>16</v>
      </c>
      <c r="F25" s="10">
        <v>67.7</v>
      </c>
      <c r="G25" s="10">
        <f t="shared" si="0"/>
        <v>33.85</v>
      </c>
      <c r="H25" s="11">
        <v>77</v>
      </c>
      <c r="I25" s="18">
        <f t="shared" si="1"/>
        <v>38.5</v>
      </c>
      <c r="J25" s="18">
        <f t="shared" si="2"/>
        <v>72.35</v>
      </c>
      <c r="K25" s="18"/>
      <c r="L25" s="19"/>
    </row>
    <row r="26" ht="27.15" customHeight="1" spans="1:12">
      <c r="A26" s="5">
        <v>23</v>
      </c>
      <c r="B26" s="6"/>
      <c r="C26" s="7">
        <v>20243310127</v>
      </c>
      <c r="D26" s="8" t="s">
        <v>15</v>
      </c>
      <c r="E26" s="9" t="s">
        <v>16</v>
      </c>
      <c r="F26" s="10">
        <v>70.4</v>
      </c>
      <c r="G26" s="10">
        <f t="shared" si="0"/>
        <v>35.2</v>
      </c>
      <c r="H26" s="11">
        <v>74.2</v>
      </c>
      <c r="I26" s="18">
        <f t="shared" si="1"/>
        <v>37.1</v>
      </c>
      <c r="J26" s="18">
        <f t="shared" si="2"/>
        <v>72.3</v>
      </c>
      <c r="K26" s="18"/>
      <c r="L26" s="19"/>
    </row>
    <row r="27" ht="27.15" customHeight="1" spans="1:12">
      <c r="A27" s="5">
        <v>24</v>
      </c>
      <c r="B27" s="6"/>
      <c r="C27" s="7">
        <v>20243310315</v>
      </c>
      <c r="D27" s="8" t="s">
        <v>15</v>
      </c>
      <c r="E27" s="12" t="s">
        <v>16</v>
      </c>
      <c r="F27" s="10">
        <v>68.8</v>
      </c>
      <c r="G27" s="10">
        <f t="shared" si="0"/>
        <v>34.4</v>
      </c>
      <c r="H27" s="11">
        <v>75</v>
      </c>
      <c r="I27" s="18">
        <f t="shared" si="1"/>
        <v>37.5</v>
      </c>
      <c r="J27" s="18">
        <f t="shared" si="2"/>
        <v>71.9</v>
      </c>
      <c r="K27" s="18"/>
      <c r="L27" s="19"/>
    </row>
    <row r="28" ht="27.15" customHeight="1" spans="1:12">
      <c r="A28" s="5">
        <v>25</v>
      </c>
      <c r="B28" s="6"/>
      <c r="C28" s="7">
        <v>20243310406</v>
      </c>
      <c r="D28" s="8" t="s">
        <v>15</v>
      </c>
      <c r="E28" s="12" t="s">
        <v>16</v>
      </c>
      <c r="F28" s="10">
        <v>71.05</v>
      </c>
      <c r="G28" s="10">
        <f t="shared" si="0"/>
        <v>35.525</v>
      </c>
      <c r="H28" s="11">
        <v>72.6</v>
      </c>
      <c r="I28" s="18">
        <f t="shared" si="1"/>
        <v>36.3</v>
      </c>
      <c r="J28" s="18">
        <f t="shared" si="2"/>
        <v>71.825</v>
      </c>
      <c r="K28" s="18"/>
      <c r="L28" s="19"/>
    </row>
    <row r="29" ht="27.15" customHeight="1" spans="1:12">
      <c r="A29" s="5">
        <v>26</v>
      </c>
      <c r="B29" s="6"/>
      <c r="C29" s="7">
        <v>20243310414</v>
      </c>
      <c r="D29" s="8" t="s">
        <v>15</v>
      </c>
      <c r="E29" s="12" t="s">
        <v>16</v>
      </c>
      <c r="F29" s="10">
        <v>69.75</v>
      </c>
      <c r="G29" s="10">
        <f t="shared" si="0"/>
        <v>34.875</v>
      </c>
      <c r="H29" s="11">
        <v>73.2</v>
      </c>
      <c r="I29" s="18">
        <f t="shared" si="1"/>
        <v>36.6</v>
      </c>
      <c r="J29" s="18">
        <f t="shared" si="2"/>
        <v>71.475</v>
      </c>
      <c r="K29" s="18"/>
      <c r="L29" s="19"/>
    </row>
    <row r="30" ht="27.15" customHeight="1" spans="1:12">
      <c r="A30" s="5">
        <v>27</v>
      </c>
      <c r="B30" s="6"/>
      <c r="C30" s="7">
        <v>20243310207</v>
      </c>
      <c r="D30" s="8" t="s">
        <v>15</v>
      </c>
      <c r="E30" s="9" t="s">
        <v>16</v>
      </c>
      <c r="F30" s="10">
        <v>70.45</v>
      </c>
      <c r="G30" s="10">
        <f t="shared" si="0"/>
        <v>35.225</v>
      </c>
      <c r="H30" s="11">
        <v>71.8</v>
      </c>
      <c r="I30" s="18">
        <f t="shared" si="1"/>
        <v>35.9</v>
      </c>
      <c r="J30" s="18">
        <f t="shared" si="2"/>
        <v>71.125</v>
      </c>
      <c r="K30" s="18"/>
      <c r="L30" s="19"/>
    </row>
    <row r="31" ht="27.15" customHeight="1" spans="1:12">
      <c r="A31" s="5">
        <v>28</v>
      </c>
      <c r="B31" s="6"/>
      <c r="C31" s="7">
        <v>20243310304</v>
      </c>
      <c r="D31" s="8" t="s">
        <v>15</v>
      </c>
      <c r="E31" s="9" t="s">
        <v>16</v>
      </c>
      <c r="F31" s="10">
        <v>67.05</v>
      </c>
      <c r="G31" s="10">
        <f t="shared" si="0"/>
        <v>33.525</v>
      </c>
      <c r="H31" s="11">
        <v>75</v>
      </c>
      <c r="I31" s="18">
        <f t="shared" si="1"/>
        <v>37.5</v>
      </c>
      <c r="J31" s="18">
        <f t="shared" si="2"/>
        <v>71.025</v>
      </c>
      <c r="K31" s="18"/>
      <c r="L31" s="19"/>
    </row>
    <row r="32" ht="27.15" customHeight="1" spans="1:12">
      <c r="A32" s="5">
        <v>29</v>
      </c>
      <c r="B32" s="6"/>
      <c r="C32" s="7">
        <v>20243310310</v>
      </c>
      <c r="D32" s="8" t="s">
        <v>15</v>
      </c>
      <c r="E32" s="12" t="s">
        <v>16</v>
      </c>
      <c r="F32" s="10">
        <v>66.75</v>
      </c>
      <c r="G32" s="10">
        <f t="shared" si="0"/>
        <v>33.375</v>
      </c>
      <c r="H32" s="11">
        <v>73.8</v>
      </c>
      <c r="I32" s="18">
        <f t="shared" si="1"/>
        <v>36.9</v>
      </c>
      <c r="J32" s="18">
        <f t="shared" si="2"/>
        <v>70.275</v>
      </c>
      <c r="K32" s="18"/>
      <c r="L32" s="19"/>
    </row>
    <row r="33" ht="27.15" customHeight="1" spans="1:12">
      <c r="A33" s="5">
        <v>30</v>
      </c>
      <c r="B33" s="6"/>
      <c r="C33" s="7">
        <v>20243310412</v>
      </c>
      <c r="D33" s="8" t="s">
        <v>15</v>
      </c>
      <c r="E33" s="12" t="s">
        <v>16</v>
      </c>
      <c r="F33" s="10">
        <v>70.75</v>
      </c>
      <c r="G33" s="10">
        <f t="shared" si="0"/>
        <v>35.375</v>
      </c>
      <c r="H33" s="11">
        <v>60.8</v>
      </c>
      <c r="I33" s="18">
        <f t="shared" si="1"/>
        <v>30.4</v>
      </c>
      <c r="J33" s="18">
        <f t="shared" si="2"/>
        <v>65.775</v>
      </c>
      <c r="K33" s="18"/>
      <c r="L33" s="18"/>
    </row>
    <row r="34" ht="27.15" customHeight="1" spans="1:12">
      <c r="A34" s="5">
        <v>31</v>
      </c>
      <c r="B34" s="6" t="s">
        <v>32</v>
      </c>
      <c r="C34" s="7">
        <v>20243310517</v>
      </c>
      <c r="D34" s="8" t="s">
        <v>33</v>
      </c>
      <c r="E34" s="12" t="s">
        <v>16</v>
      </c>
      <c r="F34" s="10">
        <v>76.8</v>
      </c>
      <c r="G34" s="10">
        <f t="shared" ref="G34:G41" si="3">F34*0.5</f>
        <v>38.4</v>
      </c>
      <c r="H34" s="11">
        <v>78.2</v>
      </c>
      <c r="I34" s="18">
        <f t="shared" si="1"/>
        <v>39.1</v>
      </c>
      <c r="J34" s="18">
        <f t="shared" si="2"/>
        <v>77.5</v>
      </c>
      <c r="K34" s="18">
        <v>1</v>
      </c>
      <c r="L34" s="18" t="s">
        <v>17</v>
      </c>
    </row>
    <row r="35" ht="27.15" customHeight="1" spans="1:12">
      <c r="A35" s="5">
        <v>32</v>
      </c>
      <c r="B35" s="6"/>
      <c r="C35" s="7">
        <v>20243310521</v>
      </c>
      <c r="D35" s="8" t="s">
        <v>33</v>
      </c>
      <c r="E35" s="12" t="s">
        <v>16</v>
      </c>
      <c r="F35" s="10">
        <v>63.8</v>
      </c>
      <c r="G35" s="10">
        <f t="shared" si="3"/>
        <v>31.9</v>
      </c>
      <c r="H35" s="11">
        <v>75</v>
      </c>
      <c r="I35" s="18">
        <f t="shared" ref="I35:I41" si="4">H35*0.5</f>
        <v>37.5</v>
      </c>
      <c r="J35" s="18">
        <f t="shared" ref="J35:J41" si="5">G35+I35</f>
        <v>69.4</v>
      </c>
      <c r="K35" s="18"/>
      <c r="L35" s="19"/>
    </row>
    <row r="36" ht="27.15" customHeight="1" spans="1:12">
      <c r="A36" s="5">
        <v>33</v>
      </c>
      <c r="B36" s="6" t="s">
        <v>34</v>
      </c>
      <c r="C36" s="7">
        <v>20243310611</v>
      </c>
      <c r="D36" s="8" t="s">
        <v>15</v>
      </c>
      <c r="E36" s="12" t="s">
        <v>35</v>
      </c>
      <c r="F36" s="10">
        <v>70.1</v>
      </c>
      <c r="G36" s="10">
        <f t="shared" si="3"/>
        <v>35.05</v>
      </c>
      <c r="H36" s="11">
        <v>76.8</v>
      </c>
      <c r="I36" s="18">
        <f t="shared" si="4"/>
        <v>38.4</v>
      </c>
      <c r="J36" s="18">
        <f t="shared" si="5"/>
        <v>73.45</v>
      </c>
      <c r="K36" s="18">
        <v>1</v>
      </c>
      <c r="L36" s="19" t="s">
        <v>17</v>
      </c>
    </row>
    <row r="37" ht="27.15" customHeight="1" spans="1:12">
      <c r="A37" s="5">
        <v>34</v>
      </c>
      <c r="B37" s="6"/>
      <c r="C37" s="7">
        <v>20243310602</v>
      </c>
      <c r="D37" s="8" t="s">
        <v>15</v>
      </c>
      <c r="E37" s="12" t="s">
        <v>35</v>
      </c>
      <c r="F37" s="10">
        <v>66.1</v>
      </c>
      <c r="G37" s="10">
        <f t="shared" si="3"/>
        <v>33.05</v>
      </c>
      <c r="H37" s="11">
        <v>76.2</v>
      </c>
      <c r="I37" s="18">
        <f t="shared" si="4"/>
        <v>38.1</v>
      </c>
      <c r="J37" s="18">
        <f t="shared" si="5"/>
        <v>71.15</v>
      </c>
      <c r="K37" s="18"/>
      <c r="L37" s="19"/>
    </row>
    <row r="38" ht="27.15" customHeight="1" spans="1:12">
      <c r="A38" s="5">
        <v>35</v>
      </c>
      <c r="B38" s="6"/>
      <c r="C38" s="7">
        <v>20243310615</v>
      </c>
      <c r="D38" s="8" t="s">
        <v>15</v>
      </c>
      <c r="E38" s="12" t="s">
        <v>35</v>
      </c>
      <c r="F38" s="10">
        <v>75.45</v>
      </c>
      <c r="G38" s="10">
        <f t="shared" si="3"/>
        <v>37.725</v>
      </c>
      <c r="H38" s="11" t="s">
        <v>36</v>
      </c>
      <c r="I38" s="18">
        <v>0</v>
      </c>
      <c r="J38" s="18">
        <f t="shared" si="5"/>
        <v>37.725</v>
      </c>
      <c r="K38" s="18"/>
      <c r="L38" s="19"/>
    </row>
    <row r="39" ht="27.15" customHeight="1" spans="1:12">
      <c r="A39" s="5">
        <v>36</v>
      </c>
      <c r="B39" s="6" t="s">
        <v>37</v>
      </c>
      <c r="C39" s="7">
        <v>20243310617</v>
      </c>
      <c r="D39" s="8" t="s">
        <v>33</v>
      </c>
      <c r="E39" s="12" t="s">
        <v>38</v>
      </c>
      <c r="F39" s="10">
        <v>86.4</v>
      </c>
      <c r="G39" s="10">
        <f t="shared" si="3"/>
        <v>43.2</v>
      </c>
      <c r="H39" s="11">
        <v>75.4</v>
      </c>
      <c r="I39" s="18">
        <f t="shared" si="4"/>
        <v>37.7</v>
      </c>
      <c r="J39" s="18">
        <f t="shared" si="5"/>
        <v>80.9</v>
      </c>
      <c r="K39" s="18">
        <v>1</v>
      </c>
      <c r="L39" s="18" t="s">
        <v>17</v>
      </c>
    </row>
    <row r="40" ht="27.15" customHeight="1" spans="1:12">
      <c r="A40" s="5">
        <v>37</v>
      </c>
      <c r="B40" s="6" t="s">
        <v>39</v>
      </c>
      <c r="C40" s="7">
        <v>20243310624</v>
      </c>
      <c r="D40" s="8" t="s">
        <v>15</v>
      </c>
      <c r="E40" s="12" t="s">
        <v>40</v>
      </c>
      <c r="F40" s="10">
        <v>64.7</v>
      </c>
      <c r="G40" s="10">
        <f t="shared" si="3"/>
        <v>32.35</v>
      </c>
      <c r="H40" s="11">
        <v>79.2</v>
      </c>
      <c r="I40" s="18">
        <f t="shared" si="4"/>
        <v>39.6</v>
      </c>
      <c r="J40" s="18">
        <f t="shared" si="5"/>
        <v>71.95</v>
      </c>
      <c r="K40" s="18">
        <v>1</v>
      </c>
      <c r="L40" s="19" t="s">
        <v>17</v>
      </c>
    </row>
    <row r="41" ht="27.15" customHeight="1" spans="1:12">
      <c r="A41" s="5">
        <v>38</v>
      </c>
      <c r="B41" s="6"/>
      <c r="C41" s="7">
        <v>20243310621</v>
      </c>
      <c r="D41" s="8" t="s">
        <v>15</v>
      </c>
      <c r="E41" s="12" t="s">
        <v>40</v>
      </c>
      <c r="F41" s="10">
        <v>62</v>
      </c>
      <c r="G41" s="10">
        <f t="shared" si="3"/>
        <v>31</v>
      </c>
      <c r="H41" s="11">
        <v>78.2</v>
      </c>
      <c r="I41" s="18">
        <f t="shared" si="4"/>
        <v>39.1</v>
      </c>
      <c r="J41" s="18">
        <f t="shared" si="5"/>
        <v>70.1</v>
      </c>
      <c r="K41" s="18"/>
      <c r="L41" s="19"/>
    </row>
    <row r="42" spans="1:6">
      <c r="A42" s="13"/>
      <c r="B42" s="14"/>
      <c r="C42" s="15"/>
      <c r="D42" s="16"/>
      <c r="E42" s="17"/>
      <c r="F42" s="17"/>
    </row>
    <row r="43" spans="10:11">
      <c r="J43" s="20" t="s">
        <v>41</v>
      </c>
      <c r="K43" s="20"/>
    </row>
    <row r="44" spans="10:11">
      <c r="J44" s="21" t="s">
        <v>42</v>
      </c>
      <c r="K44" s="21"/>
    </row>
    <row r="45" spans="10:11">
      <c r="J45" s="22">
        <v>45430</v>
      </c>
      <c r="K45" s="22"/>
    </row>
  </sheetData>
  <sortState ref="B4:J33">
    <sortCondition ref="J4:J33" descending="1"/>
  </sortState>
  <mergeCells count="4">
    <mergeCell ref="A1:L1"/>
    <mergeCell ref="A2:L2"/>
    <mergeCell ref="J43:K43"/>
    <mergeCell ref="J45:K45"/>
  </mergeCells>
  <pageMargins left="0.7" right="0.7" top="0.75" bottom="0.75" header="0.3" footer="0.3"/>
  <pageSetup paperSize="9" scale="8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Lenovo (Beijing) Limited</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蓝余峥</cp:lastModifiedBy>
  <dcterms:created xsi:type="dcterms:W3CDTF">2020-10-17T02:13:00Z</dcterms:created>
  <dcterms:modified xsi:type="dcterms:W3CDTF">2024-05-18T09:32:15Z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F316037A5DE64D59828539FFE8A09A17</vt:lpwstr>
  </property>
</Properties>
</file>