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<sst xmlns="http://schemas.openxmlformats.org/spreadsheetml/2006/main" count="44" uniqueCount="37">
  <si>
    <t>2024年常山县部分机关事业单位面向社会公开招聘编外人员（一）
总成绩及入围体检人员名单</t>
  </si>
  <si>
    <t>报考单位</t>
  </si>
  <si>
    <t>报考岗位</t>
  </si>
  <si>
    <t>姓名</t>
  </si>
  <si>
    <t>技能测试成绩</t>
  </si>
  <si>
    <t>技能测试
折合成绩</t>
  </si>
  <si>
    <t>面试成绩</t>
  </si>
  <si>
    <t>面试
折合成绩</t>
  </si>
  <si>
    <t>总成绩</t>
  </si>
  <si>
    <t>名次</t>
  </si>
  <si>
    <t>是否入围体检</t>
  </si>
  <si>
    <t>常山县机关事务保障中心</t>
  </si>
  <si>
    <t>驾驶员1</t>
  </si>
  <si>
    <t>胡斌</t>
  </si>
  <si>
    <t>入围体检</t>
  </si>
  <si>
    <t>刘灿</t>
  </si>
  <si>
    <t>吴斌</t>
  </si>
  <si>
    <t>陈王成</t>
  </si>
  <si>
    <t>邱*成</t>
  </si>
  <si>
    <t>徐*康</t>
  </si>
  <si>
    <t>鲍*建</t>
  </si>
  <si>
    <t>汪*飞</t>
  </si>
  <si>
    <t>廖*</t>
  </si>
  <si>
    <t>江*良</t>
  </si>
  <si>
    <t>蔡*</t>
  </si>
  <si>
    <t>郑*锋</t>
  </si>
  <si>
    <t>徐*龙</t>
  </si>
  <si>
    <t>常山县交通运输局</t>
  </si>
  <si>
    <t>驾驶员2</t>
  </si>
  <si>
    <t>柴博元</t>
  </si>
  <si>
    <t>常山传媒集团</t>
  </si>
  <si>
    <t>驾驶员3</t>
  </si>
  <si>
    <t>官志干</t>
  </si>
  <si>
    <t>杨*鑫</t>
  </si>
  <si>
    <t>李*</t>
  </si>
  <si>
    <t>缺考</t>
  </si>
  <si>
    <t>/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</si>
</sst>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黑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C22" sqref="C22"/>
    </sheetView>
  </sheetViews>
  <sheetFormatPr defaultColWidth="9" defaultRowHeight="14.25"/>
  <cols>
    <col min="1" max="1" width="18" style="2" customWidth="1"/>
    <col min="2" max="2" width="11" style="2" customWidth="1"/>
    <col min="3" max="3" width="12.125" style="2" customWidth="1"/>
    <col min="4" max="4" width="15.5" style="2" customWidth="1"/>
    <col min="5" max="5" width="12.125" style="2" customWidth="1"/>
    <col min="6" max="7" width="11.75" style="3" customWidth="1"/>
    <col min="8" max="8" width="11" style="3" customWidth="1"/>
    <col min="9" max="9" width="8.75" style="4" customWidth="1"/>
    <col min="10" max="10" width="17.5" style="4" customWidth="1"/>
  </cols>
  <sheetData>
    <row r="1" ht="64" customHeight="1" spans="1:10">
      <c r="A1" s="5" t="s">
        <v>0</v>
      </c>
      <c r="B1" s="6"/>
      <c r="C1" s="6"/>
      <c r="D1" s="6"/>
      <c r="E1" s="6"/>
      <c r="F1" s="7"/>
      <c r="G1" s="7"/>
      <c r="H1" s="7"/>
      <c r="I1" s="6"/>
      <c r="J1" s="6"/>
    </row>
    <row r="2" ht="31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11" t="s">
        <v>7</v>
      </c>
      <c r="H2" s="10" t="s">
        <v>8</v>
      </c>
      <c r="I2" s="8" t="s">
        <v>9</v>
      </c>
      <c r="J2" s="8" t="s">
        <v>10</v>
      </c>
    </row>
    <row r="3" ht="20" customHeight="1" spans="1:10">
      <c r="A3" s="12" t="s">
        <v>11</v>
      </c>
      <c r="B3" s="12" t="s">
        <v>12</v>
      </c>
      <c r="C3" s="13" t="s">
        <v>13</v>
      </c>
      <c r="D3" s="14">
        <v>96</v>
      </c>
      <c r="E3" s="14">
        <f>D3*0.6</f>
        <v>57.6</v>
      </c>
      <c r="F3" s="14">
        <v>77.6</v>
      </c>
      <c r="G3" s="14">
        <f>F3*0.4</f>
        <v>31.04</v>
      </c>
      <c r="H3" s="14">
        <f>E3+G3</f>
        <v>88.64</v>
      </c>
      <c r="I3" s="18">
        <v>1</v>
      </c>
      <c r="J3" s="18" t="s">
        <v>14</v>
      </c>
    </row>
    <row r="4" ht="20" customHeight="1" spans="1:10">
      <c r="A4" s="15"/>
      <c r="B4" s="15"/>
      <c r="C4" s="16" t="s">
        <v>15</v>
      </c>
      <c r="D4" s="14">
        <v>98</v>
      </c>
      <c r="E4" s="14">
        <f>D4*0.6</f>
        <v>58.8</v>
      </c>
      <c r="F4" s="14">
        <v>74.06</v>
      </c>
      <c r="G4" s="14">
        <f>F4*0.4</f>
        <v>29.624</v>
      </c>
      <c r="H4" s="14">
        <f>E4+G4</f>
        <v>88.424</v>
      </c>
      <c r="I4" s="18">
        <v>2</v>
      </c>
      <c r="J4" s="18" t="s">
        <v>14</v>
      </c>
    </row>
    <row r="5" s="1" customFormat="1" ht="20" customHeight="1" spans="1:10">
      <c r="A5" s="15"/>
      <c r="B5" s="15"/>
      <c r="C5" s="13" t="s">
        <v>16</v>
      </c>
      <c r="D5" s="14">
        <v>95</v>
      </c>
      <c r="E5" s="14">
        <f t="shared" ref="E4:E20" si="0">D5*0.6</f>
        <v>57</v>
      </c>
      <c r="F5" s="14">
        <v>76.86</v>
      </c>
      <c r="G5" s="14">
        <f t="shared" ref="G4:G18" si="1">F5*0.4</f>
        <v>30.744</v>
      </c>
      <c r="H5" s="14">
        <f t="shared" ref="H4:H18" si="2">E5+G5</f>
        <v>87.744</v>
      </c>
      <c r="I5" s="18">
        <v>3</v>
      </c>
      <c r="J5" s="18" t="s">
        <v>14</v>
      </c>
    </row>
    <row r="6" ht="20" customHeight="1" spans="1:10">
      <c r="A6" s="15"/>
      <c r="B6" s="15"/>
      <c r="C6" s="13" t="s">
        <v>17</v>
      </c>
      <c r="D6" s="14">
        <v>95</v>
      </c>
      <c r="E6" s="14">
        <f t="shared" si="0"/>
        <v>57</v>
      </c>
      <c r="F6" s="14">
        <v>74.98</v>
      </c>
      <c r="G6" s="14">
        <f t="shared" si="1"/>
        <v>29.992</v>
      </c>
      <c r="H6" s="14">
        <f t="shared" si="2"/>
        <v>86.992</v>
      </c>
      <c r="I6" s="18">
        <v>4</v>
      </c>
      <c r="J6" s="18" t="s">
        <v>14</v>
      </c>
    </row>
    <row r="7" ht="20" customHeight="1" spans="1:10">
      <c r="A7" s="15"/>
      <c r="B7" s="15"/>
      <c r="C7" s="13" t="s">
        <v>18</v>
      </c>
      <c r="D7" s="14">
        <v>93</v>
      </c>
      <c r="E7" s="14">
        <f t="shared" si="0"/>
        <v>55.8</v>
      </c>
      <c r="F7" s="14">
        <v>73.2</v>
      </c>
      <c r="G7" s="14">
        <f t="shared" si="1"/>
        <v>29.28</v>
      </c>
      <c r="H7" s="14">
        <f t="shared" si="2"/>
        <v>85.08</v>
      </c>
      <c r="I7" s="18">
        <v>5</v>
      </c>
      <c r="J7" s="18"/>
    </row>
    <row r="8" ht="20" customHeight="1" spans="1:10">
      <c r="A8" s="15"/>
      <c r="B8" s="15"/>
      <c r="C8" s="13" t="s">
        <v>19</v>
      </c>
      <c r="D8" s="14">
        <v>92</v>
      </c>
      <c r="E8" s="14">
        <f t="shared" si="0"/>
        <v>55.2</v>
      </c>
      <c r="F8" s="14">
        <v>72.76</v>
      </c>
      <c r="G8" s="14">
        <f t="shared" si="1"/>
        <v>29.104</v>
      </c>
      <c r="H8" s="14">
        <f t="shared" si="2"/>
        <v>84.304</v>
      </c>
      <c r="I8" s="18">
        <v>6</v>
      </c>
      <c r="J8" s="18"/>
    </row>
    <row r="9" ht="20" customHeight="1" spans="1:10">
      <c r="A9" s="15"/>
      <c r="B9" s="15"/>
      <c r="C9" s="13" t="s">
        <v>20</v>
      </c>
      <c r="D9" s="14">
        <v>88</v>
      </c>
      <c r="E9" s="14">
        <f t="shared" si="0"/>
        <v>52.8</v>
      </c>
      <c r="F9" s="14">
        <v>76.02</v>
      </c>
      <c r="G9" s="14">
        <f t="shared" si="1"/>
        <v>30.408</v>
      </c>
      <c r="H9" s="14">
        <f t="shared" si="2"/>
        <v>83.208</v>
      </c>
      <c r="I9" s="18">
        <v>7</v>
      </c>
      <c r="J9" s="19"/>
    </row>
    <row r="10" ht="20" customHeight="1" spans="1:10">
      <c r="A10" s="15"/>
      <c r="B10" s="15"/>
      <c r="C10" s="16" t="s">
        <v>21</v>
      </c>
      <c r="D10" s="14">
        <v>85</v>
      </c>
      <c r="E10" s="14">
        <f t="shared" si="0"/>
        <v>51</v>
      </c>
      <c r="F10" s="14">
        <v>75.1</v>
      </c>
      <c r="G10" s="14">
        <f t="shared" si="1"/>
        <v>30.04</v>
      </c>
      <c r="H10" s="14">
        <f t="shared" si="2"/>
        <v>81.04</v>
      </c>
      <c r="I10" s="18">
        <v>8</v>
      </c>
      <c r="J10" s="18"/>
    </row>
    <row r="11" ht="20" customHeight="1" spans="1:10">
      <c r="A11" s="15"/>
      <c r="B11" s="15"/>
      <c r="C11" s="16" t="s">
        <v>22</v>
      </c>
      <c r="D11" s="14">
        <v>81</v>
      </c>
      <c r="E11" s="14">
        <f t="shared" si="0"/>
        <v>48.6</v>
      </c>
      <c r="F11" s="14">
        <v>77.14</v>
      </c>
      <c r="G11" s="14">
        <f t="shared" si="1"/>
        <v>30.856</v>
      </c>
      <c r="H11" s="14">
        <f t="shared" si="2"/>
        <v>79.456</v>
      </c>
      <c r="I11" s="18">
        <v>9</v>
      </c>
      <c r="J11" s="18"/>
    </row>
    <row r="12" s="1" customFormat="1" ht="20" customHeight="1" spans="1:10">
      <c r="A12" s="15"/>
      <c r="B12" s="15"/>
      <c r="C12" s="13" t="s">
        <v>23</v>
      </c>
      <c r="D12" s="14">
        <v>82</v>
      </c>
      <c r="E12" s="14">
        <f t="shared" si="0"/>
        <v>49.2</v>
      </c>
      <c r="F12" s="14">
        <v>73.84</v>
      </c>
      <c r="G12" s="14">
        <f t="shared" si="1"/>
        <v>29.536</v>
      </c>
      <c r="H12" s="14">
        <f t="shared" si="2"/>
        <v>78.736</v>
      </c>
      <c r="I12" s="18">
        <v>10</v>
      </c>
      <c r="J12" s="18"/>
    </row>
    <row r="13" ht="20" customHeight="1" spans="1:10">
      <c r="A13" s="15"/>
      <c r="B13" s="15"/>
      <c r="C13" s="16" t="s">
        <v>24</v>
      </c>
      <c r="D13" s="14">
        <v>80</v>
      </c>
      <c r="E13" s="14">
        <f t="shared" si="0"/>
        <v>48</v>
      </c>
      <c r="F13" s="14">
        <v>76.8</v>
      </c>
      <c r="G13" s="14">
        <f t="shared" si="1"/>
        <v>30.72</v>
      </c>
      <c r="H13" s="14">
        <f t="shared" si="2"/>
        <v>78.72</v>
      </c>
      <c r="I13" s="18">
        <v>11</v>
      </c>
      <c r="J13" s="18"/>
    </row>
    <row r="14" ht="20" customHeight="1" spans="1:10">
      <c r="A14" s="15"/>
      <c r="B14" s="15"/>
      <c r="C14" s="16" t="s">
        <v>25</v>
      </c>
      <c r="D14" s="14">
        <v>79</v>
      </c>
      <c r="E14" s="14">
        <f t="shared" si="0"/>
        <v>47.4</v>
      </c>
      <c r="F14" s="14">
        <v>73.66</v>
      </c>
      <c r="G14" s="14">
        <f t="shared" si="1"/>
        <v>29.464</v>
      </c>
      <c r="H14" s="14">
        <f t="shared" si="2"/>
        <v>76.864</v>
      </c>
      <c r="I14" s="18">
        <v>12</v>
      </c>
      <c r="J14" s="18"/>
    </row>
    <row r="15" ht="20" customHeight="1" spans="1:10">
      <c r="A15" s="15"/>
      <c r="B15" s="15"/>
      <c r="C15" s="16" t="s">
        <v>26</v>
      </c>
      <c r="D15" s="14">
        <v>79</v>
      </c>
      <c r="E15" s="14">
        <f t="shared" si="0"/>
        <v>47.4</v>
      </c>
      <c r="F15" s="14">
        <v>73.32</v>
      </c>
      <c r="G15" s="14">
        <f t="shared" si="1"/>
        <v>29.328</v>
      </c>
      <c r="H15" s="14">
        <f t="shared" si="2"/>
        <v>76.728</v>
      </c>
      <c r="I15" s="18">
        <v>13</v>
      </c>
      <c r="J15" s="19"/>
    </row>
    <row r="16" ht="20" customHeight="1" spans="1:10">
      <c r="A16" s="12" t="s">
        <v>27</v>
      </c>
      <c r="B16" s="12" t="s">
        <v>28</v>
      </c>
      <c r="C16" s="16" t="s">
        <v>29</v>
      </c>
      <c r="D16" s="14">
        <v>94</v>
      </c>
      <c r="E16" s="14">
        <f t="shared" si="0"/>
        <v>56.4</v>
      </c>
      <c r="F16" s="14">
        <v>73.98</v>
      </c>
      <c r="G16" s="14">
        <f t="shared" si="1"/>
        <v>29.592</v>
      </c>
      <c r="H16" s="14">
        <f t="shared" si="2"/>
        <v>85.992</v>
      </c>
      <c r="I16" s="18">
        <v>1</v>
      </c>
      <c r="J16" s="19" t="s">
        <v>14</v>
      </c>
    </row>
    <row r="17" ht="20" customHeight="1" spans="1:10">
      <c r="A17" s="17" t="s">
        <v>30</v>
      </c>
      <c r="B17" s="17" t="s">
        <v>31</v>
      </c>
      <c r="C17" s="16" t="s">
        <v>32</v>
      </c>
      <c r="D17" s="17">
        <v>84</v>
      </c>
      <c r="E17" s="14">
        <f t="shared" si="0"/>
        <v>50.4</v>
      </c>
      <c r="F17" s="14">
        <v>73.94</v>
      </c>
      <c r="G17" s="14">
        <f t="shared" si="1"/>
        <v>29.576</v>
      </c>
      <c r="H17" s="14">
        <f t="shared" si="2"/>
        <v>79.976</v>
      </c>
      <c r="I17" s="20">
        <v>1</v>
      </c>
      <c r="J17" s="19" t="s">
        <v>14</v>
      </c>
    </row>
    <row r="18" ht="20" customHeight="1" spans="1:10">
      <c r="A18" s="17"/>
      <c r="B18" s="17"/>
      <c r="C18" s="16" t="s">
        <v>33</v>
      </c>
      <c r="D18" s="17">
        <v>79</v>
      </c>
      <c r="E18" s="14">
        <f t="shared" si="0"/>
        <v>47.4</v>
      </c>
      <c r="F18" s="14">
        <v>72.96</v>
      </c>
      <c r="G18" s="14">
        <f t="shared" si="1"/>
        <v>29.184</v>
      </c>
      <c r="H18" s="14">
        <f t="shared" si="2"/>
        <v>76.584</v>
      </c>
      <c r="I18" s="20">
        <v>2</v>
      </c>
      <c r="J18" s="19"/>
    </row>
    <row r="19" ht="20" customHeight="1" spans="1:10">
      <c r="A19" s="17"/>
      <c r="B19" s="17"/>
      <c r="C19" s="16" t="s">
        <v>34</v>
      </c>
      <c r="D19" s="17">
        <v>90</v>
      </c>
      <c r="E19" s="14">
        <f t="shared" si="0"/>
        <v>54</v>
      </c>
      <c r="F19" s="14" t="s">
        <v>35</v>
      </c>
      <c r="G19" s="14" t="s">
        <v>36</v>
      </c>
      <c r="H19" s="14" t="s">
        <v>36</v>
      </c>
      <c r="I19" s="14" t="s">
        <v>36</v>
      </c>
      <c r="J19" s="19"/>
    </row>
  </sheetData>
  <sortState ref="A3:J15">
    <sortCondition ref="H3:H15" descending="1"/>
  </sortState>
  <mergeCells count="5">
    <mergeCell ref="A1:J1"/>
    <mergeCell ref="A3:A15"/>
    <mergeCell ref="A17:A19"/>
    <mergeCell ref="B3:B15"/>
    <mergeCell ref="B17:B19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2022-06-21T00:40:00Z</dcterms:created>
  <dcterms:modified xsi:type="dcterms:W3CDTF">2024-05-18T04:06:27Z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C8D59ADD40FE441FAAD1AD2A9AAC0C4F</vt:lpwstr>
  </property>
  <property fmtid="{D5CDD505-2E9C-101B-9397-08002B2CF9AE}" pid="3" name="KSOProductBuildVer">
    <vt:lpwstr>2052-11.8.2.12085</vt:lpwstr>
  </property>
</Properties>
</file>