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6880"/>
  </bookViews>
  <sheets>
    <sheet name="综合成绩" sheetId="1" r:id="rId1"/>
  </sheets>
  <definedNames>
    <definedName name="_xlnm._FilterDatabase" localSheetId="0" hidden="1">综合成绩!$A$5:$K$134</definedName>
    <definedName name="_xlnm.Print_Titles" localSheetId="0">综合成绩!$2:$4</definedName>
    <definedName name="_xlnm.Print_Area" localSheetId="0">综合成绩!#REF!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<sst xmlns="http://schemas.openxmlformats.org/spreadsheetml/2006/main" count="491" uniqueCount="313">
  <si>
    <t>附件：</t>
  </si>
  <si>
    <t>灵丘县2024年校园招聘普通高中教师面试成绩、综合成绩及岗位排名表</t>
  </si>
  <si>
    <t>准考证号</t>
  </si>
  <si>
    <t>姓名</t>
  </si>
  <si>
    <t>报考岗位</t>
  </si>
  <si>
    <t>笔试成绩</t>
  </si>
  <si>
    <t>面试成绩</t>
  </si>
  <si>
    <t>综合
成绩</t>
  </si>
  <si>
    <t>岗位
排名</t>
  </si>
  <si>
    <t>是否进入
体检范围</t>
  </si>
  <si>
    <t xml:space="preserve">实际
得分 </t>
  </si>
  <si>
    <t>60%</t>
  </si>
  <si>
    <t>实际
得分</t>
  </si>
  <si>
    <t>40%</t>
  </si>
  <si>
    <t>20240123</t>
  </si>
  <si>
    <t>闫婧</t>
  </si>
  <si>
    <t>高中语文教师</t>
  </si>
  <si>
    <t>是</t>
  </si>
  <si>
    <t>刘晓倩</t>
  </si>
  <si>
    <t>20240125</t>
  </si>
  <si>
    <t>柳梓琴</t>
  </si>
  <si>
    <t>20240119</t>
  </si>
  <si>
    <t>许明辉</t>
  </si>
  <si>
    <t>20240127</t>
  </si>
  <si>
    <t>张春华</t>
  </si>
  <si>
    <t>20240112</t>
  </si>
  <si>
    <t>郭雪云</t>
  </si>
  <si>
    <t>20240115</t>
  </si>
  <si>
    <t>王瑶</t>
  </si>
  <si>
    <t>20240114</t>
  </si>
  <si>
    <t>胡卢丽竹</t>
  </si>
  <si>
    <t>20240101</t>
  </si>
  <si>
    <t>白霞</t>
  </si>
  <si>
    <t>20240102</t>
  </si>
  <si>
    <t>李娇</t>
  </si>
  <si>
    <t>20240116</t>
  </si>
  <si>
    <t>刘彦宁</t>
  </si>
  <si>
    <t>20240108</t>
  </si>
  <si>
    <t>杜慧敏</t>
  </si>
  <si>
    <t>20240113</t>
  </si>
  <si>
    <t>蔚佳慧</t>
  </si>
  <si>
    <t>20240105</t>
  </si>
  <si>
    <t>甄薪钰</t>
  </si>
  <si>
    <t>20240120</t>
  </si>
  <si>
    <t>岳琨</t>
  </si>
  <si>
    <t>20240107</t>
  </si>
  <si>
    <t>闫嘉乐</t>
  </si>
  <si>
    <t>20240111</t>
  </si>
  <si>
    <t>岳倩如</t>
  </si>
  <si>
    <t>20240118</t>
  </si>
  <si>
    <t>高艳峰</t>
  </si>
  <si>
    <t>缺考</t>
  </si>
  <si>
    <t>20240260</t>
  </si>
  <si>
    <t>曹宏</t>
  </si>
  <si>
    <t>高中数学教师</t>
  </si>
  <si>
    <t>20240270</t>
  </si>
  <si>
    <t>王嘉豪</t>
  </si>
  <si>
    <t>20240279</t>
  </si>
  <si>
    <t>王宁</t>
  </si>
  <si>
    <t>20240275</t>
  </si>
  <si>
    <t>李育珊</t>
  </si>
  <si>
    <t>20240228</t>
  </si>
  <si>
    <t>马晓敏</t>
  </si>
  <si>
    <t>20240250</t>
  </si>
  <si>
    <t>郭海涛</t>
  </si>
  <si>
    <t>20240272</t>
  </si>
  <si>
    <t>张岚</t>
  </si>
  <si>
    <t>20240209</t>
  </si>
  <si>
    <t>王媛媛</t>
  </si>
  <si>
    <t>20240223</t>
  </si>
  <si>
    <t>曹淑芩</t>
  </si>
  <si>
    <t>20240233</t>
  </si>
  <si>
    <t>马宇佼</t>
  </si>
  <si>
    <t>20240259</t>
  </si>
  <si>
    <t>李欢</t>
  </si>
  <si>
    <t>20240239</t>
  </si>
  <si>
    <t>田治华</t>
  </si>
  <si>
    <t>20240220</t>
  </si>
  <si>
    <t>张媛媛</t>
  </si>
  <si>
    <t>20240268</t>
  </si>
  <si>
    <t>高喜端</t>
  </si>
  <si>
    <t>20240224</t>
  </si>
  <si>
    <t>王明翠</t>
  </si>
  <si>
    <t>20240264</t>
  </si>
  <si>
    <t>闫鑫记</t>
  </si>
  <si>
    <t>20240243</t>
  </si>
  <si>
    <t>李雅宁</t>
  </si>
  <si>
    <t>20240230</t>
  </si>
  <si>
    <t>雷晓婧</t>
  </si>
  <si>
    <t>20240326</t>
  </si>
  <si>
    <t>张亚男</t>
  </si>
  <si>
    <t>高中英语教师</t>
  </si>
  <si>
    <t>20240304</t>
  </si>
  <si>
    <t>李乐</t>
  </si>
  <si>
    <t>20240320</t>
  </si>
  <si>
    <t>任慧琦</t>
  </si>
  <si>
    <t>20240303</t>
  </si>
  <si>
    <t>高菲</t>
  </si>
  <si>
    <t>20240314</t>
  </si>
  <si>
    <t>孙小玉</t>
  </si>
  <si>
    <t>20240318</t>
  </si>
  <si>
    <t>武慧</t>
  </si>
  <si>
    <t>20240327</t>
  </si>
  <si>
    <t>叶晓璇</t>
  </si>
  <si>
    <t>20240306</t>
  </si>
  <si>
    <t>任亭羽</t>
  </si>
  <si>
    <t>20240325</t>
  </si>
  <si>
    <t>王诗怡</t>
  </si>
  <si>
    <t>20240307</t>
  </si>
  <si>
    <t>张静</t>
  </si>
  <si>
    <t>20240317</t>
  </si>
  <si>
    <t>张嘉欣</t>
  </si>
  <si>
    <t>20240323</t>
  </si>
  <si>
    <t>马榕</t>
  </si>
  <si>
    <t>20240308</t>
  </si>
  <si>
    <t>康春月</t>
  </si>
  <si>
    <t>20240302</t>
  </si>
  <si>
    <t>李琳</t>
  </si>
  <si>
    <t>20240301</t>
  </si>
  <si>
    <t>王欣蕊</t>
  </si>
  <si>
    <t>20240324</t>
  </si>
  <si>
    <t>张晓芳</t>
  </si>
  <si>
    <t>20240310</t>
  </si>
  <si>
    <t>张珍</t>
  </si>
  <si>
    <t>20240315</t>
  </si>
  <si>
    <t>马千里</t>
  </si>
  <si>
    <t>20240420</t>
  </si>
  <si>
    <t>曹宇</t>
  </si>
  <si>
    <t>高中物理教师</t>
  </si>
  <si>
    <t>78.85</t>
  </si>
  <si>
    <t>20240407</t>
  </si>
  <si>
    <t>郭晓琦</t>
  </si>
  <si>
    <t>79.35</t>
  </si>
  <si>
    <t>20240405</t>
  </si>
  <si>
    <t>王馨</t>
  </si>
  <si>
    <t>20240424</t>
  </si>
  <si>
    <t>吕帅帅</t>
  </si>
  <si>
    <t>20240422</t>
  </si>
  <si>
    <t>张宏伟</t>
  </si>
  <si>
    <t>73.75</t>
  </si>
  <si>
    <t>20240416</t>
  </si>
  <si>
    <t>李悦</t>
  </si>
  <si>
    <t>72.65</t>
  </si>
  <si>
    <t>20240429</t>
  </si>
  <si>
    <t>李婕</t>
  </si>
  <si>
    <t>20240409</t>
  </si>
  <si>
    <t>李雪蕊</t>
  </si>
  <si>
    <t>72.35</t>
  </si>
  <si>
    <t>20240415</t>
  </si>
  <si>
    <t>王功安</t>
  </si>
  <si>
    <t>73.15</t>
  </si>
  <si>
    <t>20240414</t>
  </si>
  <si>
    <t>刘宝霞</t>
  </si>
  <si>
    <t>72.85</t>
  </si>
  <si>
    <t>20240410</t>
  </si>
  <si>
    <t>丰腾</t>
  </si>
  <si>
    <t>20240408</t>
  </si>
  <si>
    <t>宋佳</t>
  </si>
  <si>
    <t>71.15</t>
  </si>
  <si>
    <t>20240430</t>
  </si>
  <si>
    <t>李慧</t>
  </si>
  <si>
    <t>20240421</t>
  </si>
  <si>
    <t>陈子郡</t>
  </si>
  <si>
    <t>20240419</t>
  </si>
  <si>
    <t>孙悦</t>
  </si>
  <si>
    <t>20240525</t>
  </si>
  <si>
    <t>李晓荣</t>
  </si>
  <si>
    <t>高中化学教师</t>
  </si>
  <si>
    <t>20240514</t>
  </si>
  <si>
    <t>续晓敏</t>
  </si>
  <si>
    <t>20240526</t>
  </si>
  <si>
    <t>梁雅清</t>
  </si>
  <si>
    <t>20240510</t>
  </si>
  <si>
    <t>李亚楠</t>
  </si>
  <si>
    <t>76.95</t>
  </si>
  <si>
    <t>20240505</t>
  </si>
  <si>
    <t>孟丽媛</t>
  </si>
  <si>
    <t>20240517</t>
  </si>
  <si>
    <t>邢娜</t>
  </si>
  <si>
    <t>20240518</t>
  </si>
  <si>
    <t>张瑜</t>
  </si>
  <si>
    <t>20240507</t>
  </si>
  <si>
    <t>孙逸斓</t>
  </si>
  <si>
    <t>20240527</t>
  </si>
  <si>
    <t>郑芳</t>
  </si>
  <si>
    <t>20240522</t>
  </si>
  <si>
    <t>刘欢</t>
  </si>
  <si>
    <t>20240606</t>
  </si>
  <si>
    <t>刘茜</t>
  </si>
  <si>
    <t>高中生物教师</t>
  </si>
  <si>
    <t>79.85</t>
  </si>
  <si>
    <t>20240614</t>
  </si>
  <si>
    <t>张情玉</t>
  </si>
  <si>
    <t>76.05</t>
  </si>
  <si>
    <t>20240618</t>
  </si>
  <si>
    <t>李芳</t>
  </si>
  <si>
    <t>74.85</t>
  </si>
  <si>
    <t>20240608</t>
  </si>
  <si>
    <t>石晓静</t>
  </si>
  <si>
    <t>20240627</t>
  </si>
  <si>
    <t>申晓雅</t>
  </si>
  <si>
    <t>20240621</t>
  </si>
  <si>
    <t>王慧英</t>
  </si>
  <si>
    <t>20240617</t>
  </si>
  <si>
    <t>吴雅婷</t>
  </si>
  <si>
    <t>73.22</t>
  </si>
  <si>
    <t>20240633</t>
  </si>
  <si>
    <t>成瑞玲</t>
  </si>
  <si>
    <t>20240619</t>
  </si>
  <si>
    <t>王国华</t>
  </si>
  <si>
    <t>20240729</t>
  </si>
  <si>
    <t>孙志敏</t>
  </si>
  <si>
    <t xml:space="preserve">高中政治教师  </t>
  </si>
  <si>
    <t>20240714</t>
  </si>
  <si>
    <t>李欣冉</t>
  </si>
  <si>
    <t>20240705</t>
  </si>
  <si>
    <t>常怡然</t>
  </si>
  <si>
    <t>20240712</t>
  </si>
  <si>
    <t>杨洋</t>
  </si>
  <si>
    <t>20240720</t>
  </si>
  <si>
    <t>20240725</t>
  </si>
  <si>
    <t>高卓</t>
  </si>
  <si>
    <t>20240728</t>
  </si>
  <si>
    <t>高美晓</t>
  </si>
  <si>
    <t>20240715</t>
  </si>
  <si>
    <t>让瑾</t>
  </si>
  <si>
    <t>20240706</t>
  </si>
  <si>
    <t>张宁</t>
  </si>
  <si>
    <t>20240811</t>
  </si>
  <si>
    <t>谭珍珍</t>
  </si>
  <si>
    <t>高中地理教师</t>
  </si>
  <si>
    <t>20240801</t>
  </si>
  <si>
    <t>续美凤</t>
  </si>
  <si>
    <t>74.65</t>
  </si>
  <si>
    <t>20240802</t>
  </si>
  <si>
    <t>王改艳</t>
  </si>
  <si>
    <t>20240810</t>
  </si>
  <si>
    <t>袁雪科</t>
  </si>
  <si>
    <t>74.15</t>
  </si>
  <si>
    <t>20240812</t>
  </si>
  <si>
    <t>王煜杰</t>
  </si>
  <si>
    <t>20240816</t>
  </si>
  <si>
    <t>曾露婧</t>
  </si>
  <si>
    <t>72.81</t>
  </si>
  <si>
    <t>20240814</t>
  </si>
  <si>
    <t>王潇莹</t>
  </si>
  <si>
    <t>71.25</t>
  </si>
  <si>
    <t>20240809</t>
  </si>
  <si>
    <t>杨少宁</t>
  </si>
  <si>
    <t>20240804</t>
  </si>
  <si>
    <t>孟抒杰</t>
  </si>
  <si>
    <t>71.55</t>
  </si>
  <si>
    <t>20240803</t>
  </si>
  <si>
    <t>刘婧荣</t>
  </si>
  <si>
    <t>20240807</t>
  </si>
  <si>
    <t>魏夜香</t>
  </si>
  <si>
    <t>20240813</t>
  </si>
  <si>
    <t>郭宇星</t>
  </si>
  <si>
    <t>20240903</t>
  </si>
  <si>
    <t>李瑶</t>
  </si>
  <si>
    <t>高中历史教师</t>
  </si>
  <si>
    <t>79.95</t>
  </si>
  <si>
    <t>20240913</t>
  </si>
  <si>
    <t>段儒</t>
  </si>
  <si>
    <t>20240914</t>
  </si>
  <si>
    <t>王敏</t>
  </si>
  <si>
    <t>76.25</t>
  </si>
  <si>
    <t>20240902</t>
  </si>
  <si>
    <t>岳佳薇</t>
  </si>
  <si>
    <t>76.75</t>
  </si>
  <si>
    <t>20240904</t>
  </si>
  <si>
    <t>白丽</t>
  </si>
  <si>
    <t>75.95</t>
  </si>
  <si>
    <t>20240918</t>
  </si>
  <si>
    <t>贾蓓</t>
  </si>
  <si>
    <t>20241014</t>
  </si>
  <si>
    <t>马润明</t>
  </si>
  <si>
    <t>高中体育教师</t>
  </si>
  <si>
    <t>20241002</t>
  </si>
  <si>
    <t>韩啸</t>
  </si>
  <si>
    <t>73.95</t>
  </si>
  <si>
    <t>20241001</t>
  </si>
  <si>
    <t>李泳昊</t>
  </si>
  <si>
    <t>20241015</t>
  </si>
  <si>
    <t>张文</t>
  </si>
  <si>
    <t>20241011</t>
  </si>
  <si>
    <t>72.15</t>
  </si>
  <si>
    <t>20241016</t>
  </si>
  <si>
    <t>梁紫蝶</t>
  </si>
  <si>
    <t>72.05</t>
  </si>
  <si>
    <t>20241108</t>
  </si>
  <si>
    <t>赵烨</t>
  </si>
  <si>
    <t>高中音乐教师</t>
  </si>
  <si>
    <t>78.75</t>
  </si>
  <si>
    <t>20241107</t>
  </si>
  <si>
    <t>赵文荣</t>
  </si>
  <si>
    <t>20241103</t>
  </si>
  <si>
    <t>赵佳</t>
  </si>
  <si>
    <t>72.55</t>
  </si>
  <si>
    <t>20241205</t>
  </si>
  <si>
    <t>李煜</t>
  </si>
  <si>
    <t>高中美术教师</t>
  </si>
  <si>
    <t>20241206</t>
  </si>
  <si>
    <t>郝梦哲</t>
  </si>
  <si>
    <t>20241203</t>
  </si>
  <si>
    <t>康克清</t>
  </si>
  <si>
    <t>20241303</t>
  </si>
  <si>
    <t>吴彬倩</t>
  </si>
  <si>
    <t>高中信息技术教师</t>
  </si>
  <si>
    <t>20241304</t>
  </si>
  <si>
    <t>宋晓露</t>
  </si>
  <si>
    <t>20241302</t>
  </si>
  <si>
    <t>苗海燕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</si>
</sst>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8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C5FCE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35"/>
  <sheetViews>
    <sheetView tabSelected="1" zoomScale="85" zoomScaleNormal="85" workbookViewId="0">
      <selection activeCell="J3" sqref="J3:J4"/>
    </sheetView>
  </sheetViews>
  <sheetFormatPr defaultColWidth="9" defaultRowHeight="38" customHeight="1"/>
  <cols>
    <col min="1" max="1" width="11.7333333333333" style="2" customWidth="1"/>
    <col min="2" max="2" width="10.2916666666667" style="2" customWidth="1"/>
    <col min="3" max="3" width="20.0916666666667" style="2" customWidth="1"/>
    <col min="4" max="8" width="10.5833333333333" style="3" customWidth="1"/>
    <col min="9" max="9" width="10.5833333333333" style="4" customWidth="1"/>
    <col min="10" max="10" width="10.5833333333333" style="2" customWidth="1"/>
    <col min="11" max="16384" width="9" style="2"/>
  </cols>
  <sheetData>
    <row r="1" ht="22" customHeight="1" spans="1:10">
      <c r="A1" s="5" t="s">
        <v>0</v>
      </c>
      <c r="B1" s="5"/>
      <c r="C1" s="5"/>
      <c r="D1" s="6"/>
      <c r="E1" s="6"/>
      <c r="F1" s="6"/>
      <c r="G1" s="6"/>
      <c r="H1" s="6"/>
      <c r="I1" s="16"/>
      <c r="J1" s="5"/>
    </row>
    <row r="2" s="1" customFormat="1" ht="37" customHeight="1" spans="1:10">
      <c r="A2" s="7" t="s">
        <v>1</v>
      </c>
      <c r="B2" s="7"/>
      <c r="C2" s="7"/>
      <c r="D2" s="8"/>
      <c r="E2" s="8"/>
      <c r="F2" s="8"/>
      <c r="G2" s="8"/>
      <c r="H2" s="8"/>
      <c r="I2" s="7"/>
      <c r="J2" s="7"/>
    </row>
    <row r="3" ht="18" customHeight="1" spans="1:10">
      <c r="A3" s="9" t="s">
        <v>2</v>
      </c>
      <c r="B3" s="9" t="s">
        <v>3</v>
      </c>
      <c r="C3" s="19" t="s">
        <v>4</v>
      </c>
      <c r="D3" s="10" t="s">
        <v>5</v>
      </c>
      <c r="E3" s="10"/>
      <c r="F3" s="10" t="s">
        <v>6</v>
      </c>
      <c r="G3" s="10"/>
      <c r="H3" s="10" t="s">
        <v>7</v>
      </c>
      <c r="I3" s="17" t="s">
        <v>8</v>
      </c>
      <c r="J3" s="17" t="s">
        <v>9</v>
      </c>
    </row>
    <row r="4" s="2" customFormat="1" ht="28" customHeight="1" spans="1:10">
      <c r="A4" s="9"/>
      <c r="B4" s="9"/>
      <c r="C4" s="9"/>
      <c r="D4" s="10" t="s">
        <v>10</v>
      </c>
      <c r="E4" s="10" t="s">
        <v>11</v>
      </c>
      <c r="F4" s="10" t="s">
        <v>12</v>
      </c>
      <c r="G4" s="10" t="s">
        <v>13</v>
      </c>
      <c r="H4" s="10"/>
      <c r="I4" s="17"/>
      <c r="J4" s="17"/>
    </row>
    <row r="5" ht="27" customHeight="1" spans="1:10">
      <c r="A5" s="11" t="s">
        <v>14</v>
      </c>
      <c r="B5" s="11" t="s">
        <v>15</v>
      </c>
      <c r="C5" s="11" t="s">
        <v>16</v>
      </c>
      <c r="D5" s="12">
        <v>81.8</v>
      </c>
      <c r="E5" s="13">
        <f t="shared" ref="E5:E68" si="0">D5*60%</f>
        <v>49.08</v>
      </c>
      <c r="F5" s="13">
        <v>81.06</v>
      </c>
      <c r="G5" s="13">
        <f t="shared" ref="G5:G68" si="1">F5*40%</f>
        <v>32.424</v>
      </c>
      <c r="H5" s="13">
        <f t="shared" ref="H5:H68" si="2">E5+G5</f>
        <v>81.504</v>
      </c>
      <c r="I5" s="18">
        <v>1</v>
      </c>
      <c r="J5" s="18" t="s">
        <v>17</v>
      </c>
    </row>
    <row r="6" ht="27" customHeight="1" spans="1:10">
      <c r="A6" s="14">
        <v>20240109</v>
      </c>
      <c r="B6" s="11" t="s">
        <v>18</v>
      </c>
      <c r="C6" s="11" t="s">
        <v>16</v>
      </c>
      <c r="D6" s="12">
        <v>81.85</v>
      </c>
      <c r="E6" s="13">
        <f t="shared" si="0"/>
        <v>49.11</v>
      </c>
      <c r="F6" s="13">
        <v>79.98</v>
      </c>
      <c r="G6" s="13">
        <f t="shared" si="1"/>
        <v>31.992</v>
      </c>
      <c r="H6" s="13">
        <f t="shared" si="2"/>
        <v>81.102</v>
      </c>
      <c r="I6" s="18">
        <v>2</v>
      </c>
      <c r="J6" s="18" t="s">
        <v>17</v>
      </c>
    </row>
    <row r="7" ht="27" customHeight="1" spans="1:10">
      <c r="A7" s="11" t="s">
        <v>19</v>
      </c>
      <c r="B7" s="11" t="s">
        <v>20</v>
      </c>
      <c r="C7" s="11" t="s">
        <v>16</v>
      </c>
      <c r="D7" s="12">
        <v>81.25</v>
      </c>
      <c r="E7" s="13">
        <f t="shared" si="0"/>
        <v>48.75</v>
      </c>
      <c r="F7" s="13">
        <v>80.38</v>
      </c>
      <c r="G7" s="13">
        <f t="shared" si="1"/>
        <v>32.152</v>
      </c>
      <c r="H7" s="13">
        <f t="shared" si="2"/>
        <v>80.902</v>
      </c>
      <c r="I7" s="18">
        <v>3</v>
      </c>
      <c r="J7" s="18" t="s">
        <v>17</v>
      </c>
    </row>
    <row r="8" ht="27" customHeight="1" spans="1:10">
      <c r="A8" s="11" t="s">
        <v>21</v>
      </c>
      <c r="B8" s="11" t="s">
        <v>22</v>
      </c>
      <c r="C8" s="11" t="s">
        <v>16</v>
      </c>
      <c r="D8" s="12">
        <v>80.25</v>
      </c>
      <c r="E8" s="13">
        <f t="shared" si="0"/>
        <v>48.15</v>
      </c>
      <c r="F8" s="13">
        <v>81.6</v>
      </c>
      <c r="G8" s="13">
        <f t="shared" si="1"/>
        <v>32.64</v>
      </c>
      <c r="H8" s="13">
        <f t="shared" si="2"/>
        <v>80.79</v>
      </c>
      <c r="I8" s="18">
        <v>4</v>
      </c>
      <c r="J8" s="18" t="s">
        <v>17</v>
      </c>
    </row>
    <row r="9" ht="27" customHeight="1" spans="1:10">
      <c r="A9" s="11" t="s">
        <v>23</v>
      </c>
      <c r="B9" s="11" t="s">
        <v>24</v>
      </c>
      <c r="C9" s="11" t="s">
        <v>16</v>
      </c>
      <c r="D9" s="12">
        <v>81.75</v>
      </c>
      <c r="E9" s="13">
        <f t="shared" si="0"/>
        <v>49.05</v>
      </c>
      <c r="F9" s="13">
        <v>79</v>
      </c>
      <c r="G9" s="13">
        <f t="shared" si="1"/>
        <v>31.6</v>
      </c>
      <c r="H9" s="13">
        <f t="shared" si="2"/>
        <v>80.65</v>
      </c>
      <c r="I9" s="18">
        <v>5</v>
      </c>
      <c r="J9" s="18" t="s">
        <v>17</v>
      </c>
    </row>
    <row r="10" ht="27" customHeight="1" spans="1:10">
      <c r="A10" s="11" t="s">
        <v>25</v>
      </c>
      <c r="B10" s="11" t="s">
        <v>26</v>
      </c>
      <c r="C10" s="11" t="s">
        <v>16</v>
      </c>
      <c r="D10" s="12">
        <v>80.75</v>
      </c>
      <c r="E10" s="13">
        <f t="shared" si="0"/>
        <v>48.45</v>
      </c>
      <c r="F10" s="13">
        <v>79.66</v>
      </c>
      <c r="G10" s="13">
        <f t="shared" si="1"/>
        <v>31.864</v>
      </c>
      <c r="H10" s="13">
        <f t="shared" si="2"/>
        <v>80.314</v>
      </c>
      <c r="I10" s="18">
        <v>6</v>
      </c>
      <c r="J10" s="18" t="s">
        <v>17</v>
      </c>
    </row>
    <row r="11" ht="27" customHeight="1" spans="1:10">
      <c r="A11" s="11" t="s">
        <v>27</v>
      </c>
      <c r="B11" s="11" t="s">
        <v>28</v>
      </c>
      <c r="C11" s="11" t="s">
        <v>16</v>
      </c>
      <c r="D11" s="12">
        <v>79.85</v>
      </c>
      <c r="E11" s="13">
        <f t="shared" si="0"/>
        <v>47.91</v>
      </c>
      <c r="F11" s="13">
        <v>80.6</v>
      </c>
      <c r="G11" s="13">
        <f t="shared" si="1"/>
        <v>32.24</v>
      </c>
      <c r="H11" s="13">
        <f t="shared" si="2"/>
        <v>80.15</v>
      </c>
      <c r="I11" s="18">
        <v>7</v>
      </c>
      <c r="J11" s="18"/>
    </row>
    <row r="12" ht="27" customHeight="1" spans="1:10">
      <c r="A12" s="11" t="s">
        <v>29</v>
      </c>
      <c r="B12" s="11" t="s">
        <v>30</v>
      </c>
      <c r="C12" s="11" t="s">
        <v>16</v>
      </c>
      <c r="D12" s="12">
        <v>78.8</v>
      </c>
      <c r="E12" s="13">
        <f t="shared" si="0"/>
        <v>47.28</v>
      </c>
      <c r="F12" s="13">
        <v>79.78</v>
      </c>
      <c r="G12" s="13">
        <f t="shared" si="1"/>
        <v>31.912</v>
      </c>
      <c r="H12" s="13">
        <f t="shared" si="2"/>
        <v>79.192</v>
      </c>
      <c r="I12" s="18">
        <v>8</v>
      </c>
      <c r="J12" s="18"/>
    </row>
    <row r="13" ht="27" customHeight="1" spans="1:10">
      <c r="A13" s="11" t="s">
        <v>31</v>
      </c>
      <c r="B13" s="11" t="s">
        <v>32</v>
      </c>
      <c r="C13" s="11" t="s">
        <v>16</v>
      </c>
      <c r="D13" s="12">
        <v>77.9</v>
      </c>
      <c r="E13" s="13">
        <f t="shared" si="0"/>
        <v>46.74</v>
      </c>
      <c r="F13" s="13">
        <v>79.98</v>
      </c>
      <c r="G13" s="13">
        <f t="shared" si="1"/>
        <v>31.992</v>
      </c>
      <c r="H13" s="13">
        <f t="shared" si="2"/>
        <v>78.732</v>
      </c>
      <c r="I13" s="18">
        <v>9</v>
      </c>
      <c r="J13" s="18"/>
    </row>
    <row r="14" ht="27" customHeight="1" spans="1:10">
      <c r="A14" s="11" t="s">
        <v>33</v>
      </c>
      <c r="B14" s="11" t="s">
        <v>34</v>
      </c>
      <c r="C14" s="11" t="s">
        <v>16</v>
      </c>
      <c r="D14" s="12">
        <v>75.95</v>
      </c>
      <c r="E14" s="13">
        <f t="shared" si="0"/>
        <v>45.57</v>
      </c>
      <c r="F14" s="13">
        <v>80.28</v>
      </c>
      <c r="G14" s="13">
        <f t="shared" si="1"/>
        <v>32.112</v>
      </c>
      <c r="H14" s="13">
        <f t="shared" si="2"/>
        <v>77.682</v>
      </c>
      <c r="I14" s="18">
        <v>10</v>
      </c>
      <c r="J14" s="18"/>
    </row>
    <row r="15" ht="27" customHeight="1" spans="1:10">
      <c r="A15" s="11" t="s">
        <v>35</v>
      </c>
      <c r="B15" s="11" t="s">
        <v>36</v>
      </c>
      <c r="C15" s="11" t="s">
        <v>16</v>
      </c>
      <c r="D15" s="12">
        <v>75.05</v>
      </c>
      <c r="E15" s="13">
        <f t="shared" si="0"/>
        <v>45.03</v>
      </c>
      <c r="F15" s="13">
        <v>80.06</v>
      </c>
      <c r="G15" s="13">
        <f t="shared" si="1"/>
        <v>32.024</v>
      </c>
      <c r="H15" s="13">
        <f t="shared" si="2"/>
        <v>77.054</v>
      </c>
      <c r="I15" s="18">
        <v>11</v>
      </c>
      <c r="J15" s="18"/>
    </row>
    <row r="16" ht="27" customHeight="1" spans="1:10">
      <c r="A16" s="11" t="s">
        <v>37</v>
      </c>
      <c r="B16" s="11" t="s">
        <v>38</v>
      </c>
      <c r="C16" s="11" t="s">
        <v>16</v>
      </c>
      <c r="D16" s="12">
        <v>75.05</v>
      </c>
      <c r="E16" s="13">
        <f t="shared" si="0"/>
        <v>45.03</v>
      </c>
      <c r="F16" s="13">
        <v>79.28</v>
      </c>
      <c r="G16" s="13">
        <f t="shared" si="1"/>
        <v>31.712</v>
      </c>
      <c r="H16" s="13">
        <f t="shared" si="2"/>
        <v>76.742</v>
      </c>
      <c r="I16" s="18">
        <v>12</v>
      </c>
      <c r="J16" s="18"/>
    </row>
    <row r="17" ht="27" customHeight="1" spans="1:10">
      <c r="A17" s="11" t="s">
        <v>39</v>
      </c>
      <c r="B17" s="11" t="s">
        <v>40</v>
      </c>
      <c r="C17" s="11" t="s">
        <v>16</v>
      </c>
      <c r="D17" s="12">
        <v>73.1</v>
      </c>
      <c r="E17" s="13">
        <f t="shared" si="0"/>
        <v>43.86</v>
      </c>
      <c r="F17" s="13">
        <v>80.76</v>
      </c>
      <c r="G17" s="13">
        <f t="shared" si="1"/>
        <v>32.304</v>
      </c>
      <c r="H17" s="13">
        <f t="shared" si="2"/>
        <v>76.164</v>
      </c>
      <c r="I17" s="18">
        <v>13</v>
      </c>
      <c r="J17" s="18"/>
    </row>
    <row r="18" ht="27" customHeight="1" spans="1:10">
      <c r="A18" s="11" t="s">
        <v>41</v>
      </c>
      <c r="B18" s="11" t="s">
        <v>42</v>
      </c>
      <c r="C18" s="11" t="s">
        <v>16</v>
      </c>
      <c r="D18" s="12">
        <v>73.2</v>
      </c>
      <c r="E18" s="13">
        <f t="shared" si="0"/>
        <v>43.92</v>
      </c>
      <c r="F18" s="13">
        <v>80.36</v>
      </c>
      <c r="G18" s="13">
        <f t="shared" si="1"/>
        <v>32.144</v>
      </c>
      <c r="H18" s="13">
        <f t="shared" si="2"/>
        <v>76.064</v>
      </c>
      <c r="I18" s="18">
        <v>14</v>
      </c>
      <c r="J18" s="18"/>
    </row>
    <row r="19" ht="27" customHeight="1" spans="1:10">
      <c r="A19" s="11" t="s">
        <v>43</v>
      </c>
      <c r="B19" s="11" t="s">
        <v>44</v>
      </c>
      <c r="C19" s="11" t="s">
        <v>16</v>
      </c>
      <c r="D19" s="12">
        <v>73.15</v>
      </c>
      <c r="E19" s="13">
        <f t="shared" si="0"/>
        <v>43.89</v>
      </c>
      <c r="F19" s="13">
        <v>80.26</v>
      </c>
      <c r="G19" s="13">
        <f t="shared" si="1"/>
        <v>32.104</v>
      </c>
      <c r="H19" s="13">
        <f t="shared" si="2"/>
        <v>75.994</v>
      </c>
      <c r="I19" s="18">
        <v>15</v>
      </c>
      <c r="J19" s="18"/>
    </row>
    <row r="20" ht="27" customHeight="1" spans="1:10">
      <c r="A20" s="11" t="s">
        <v>45</v>
      </c>
      <c r="B20" s="11" t="s">
        <v>46</v>
      </c>
      <c r="C20" s="11" t="s">
        <v>16</v>
      </c>
      <c r="D20" s="12">
        <v>72.55</v>
      </c>
      <c r="E20" s="13">
        <f t="shared" si="0"/>
        <v>43.53</v>
      </c>
      <c r="F20" s="13">
        <v>80.26</v>
      </c>
      <c r="G20" s="13">
        <f t="shared" si="1"/>
        <v>32.104</v>
      </c>
      <c r="H20" s="13">
        <f t="shared" si="2"/>
        <v>75.634</v>
      </c>
      <c r="I20" s="18">
        <v>16</v>
      </c>
      <c r="J20" s="18"/>
    </row>
    <row r="21" ht="27" customHeight="1" spans="1:10">
      <c r="A21" s="11" t="s">
        <v>47</v>
      </c>
      <c r="B21" s="11" t="s">
        <v>48</v>
      </c>
      <c r="C21" s="11" t="s">
        <v>16</v>
      </c>
      <c r="D21" s="12">
        <v>72.3</v>
      </c>
      <c r="E21" s="13">
        <f t="shared" si="0"/>
        <v>43.38</v>
      </c>
      <c r="F21" s="13">
        <v>78.3</v>
      </c>
      <c r="G21" s="13">
        <f t="shared" si="1"/>
        <v>31.32</v>
      </c>
      <c r="H21" s="13">
        <f t="shared" si="2"/>
        <v>74.7</v>
      </c>
      <c r="I21" s="18">
        <v>17</v>
      </c>
      <c r="J21" s="18"/>
    </row>
    <row r="22" ht="27" customHeight="1" spans="1:10">
      <c r="A22" s="11" t="s">
        <v>49</v>
      </c>
      <c r="B22" s="11" t="s">
        <v>50</v>
      </c>
      <c r="C22" s="11" t="s">
        <v>16</v>
      </c>
      <c r="D22" s="12">
        <v>74.5</v>
      </c>
      <c r="E22" s="13">
        <v>44.7</v>
      </c>
      <c r="F22" s="13" t="s">
        <v>51</v>
      </c>
      <c r="G22" s="13" t="s">
        <v>51</v>
      </c>
      <c r="H22" s="13">
        <v>44.7</v>
      </c>
      <c r="I22" s="18">
        <v>18</v>
      </c>
      <c r="J22" s="18"/>
    </row>
    <row r="23" ht="27" customHeight="1" spans="1:10">
      <c r="A23" s="11" t="s">
        <v>52</v>
      </c>
      <c r="B23" s="11" t="s">
        <v>53</v>
      </c>
      <c r="C23" s="11" t="s">
        <v>54</v>
      </c>
      <c r="D23" s="13">
        <v>80.35</v>
      </c>
      <c r="E23" s="13">
        <f t="shared" si="0"/>
        <v>48.21</v>
      </c>
      <c r="F23" s="13">
        <v>82.28</v>
      </c>
      <c r="G23" s="13">
        <f t="shared" si="1"/>
        <v>32.912</v>
      </c>
      <c r="H23" s="13">
        <f t="shared" si="2"/>
        <v>81.122</v>
      </c>
      <c r="I23" s="18">
        <v>1</v>
      </c>
      <c r="J23" s="18" t="s">
        <v>17</v>
      </c>
    </row>
    <row r="24" ht="27" customHeight="1" spans="1:10">
      <c r="A24" s="11" t="s">
        <v>55</v>
      </c>
      <c r="B24" s="15" t="s">
        <v>56</v>
      </c>
      <c r="C24" s="11" t="s">
        <v>54</v>
      </c>
      <c r="D24" s="13">
        <v>79.25</v>
      </c>
      <c r="E24" s="13">
        <f t="shared" si="0"/>
        <v>47.55</v>
      </c>
      <c r="F24" s="13">
        <v>82.42</v>
      </c>
      <c r="G24" s="13">
        <f t="shared" si="1"/>
        <v>32.968</v>
      </c>
      <c r="H24" s="13">
        <f t="shared" si="2"/>
        <v>80.518</v>
      </c>
      <c r="I24" s="18">
        <v>2</v>
      </c>
      <c r="J24" s="18" t="s">
        <v>17</v>
      </c>
    </row>
    <row r="25" ht="27" customHeight="1" spans="1:10">
      <c r="A25" s="11" t="s">
        <v>57</v>
      </c>
      <c r="B25" s="11" t="s">
        <v>58</v>
      </c>
      <c r="C25" s="11" t="s">
        <v>54</v>
      </c>
      <c r="D25" s="13">
        <v>76.75</v>
      </c>
      <c r="E25" s="13">
        <f t="shared" si="0"/>
        <v>46.05</v>
      </c>
      <c r="F25" s="13">
        <v>80.94</v>
      </c>
      <c r="G25" s="13">
        <f t="shared" si="1"/>
        <v>32.376</v>
      </c>
      <c r="H25" s="13">
        <f t="shared" si="2"/>
        <v>78.426</v>
      </c>
      <c r="I25" s="18">
        <v>3</v>
      </c>
      <c r="J25" s="18" t="s">
        <v>17</v>
      </c>
    </row>
    <row r="26" ht="27" customHeight="1" spans="1:10">
      <c r="A26" s="11" t="s">
        <v>59</v>
      </c>
      <c r="B26" s="15" t="s">
        <v>60</v>
      </c>
      <c r="C26" s="11" t="s">
        <v>54</v>
      </c>
      <c r="D26" s="13">
        <v>76.5</v>
      </c>
      <c r="E26" s="13">
        <f t="shared" si="0"/>
        <v>45.9</v>
      </c>
      <c r="F26" s="13">
        <v>80.86</v>
      </c>
      <c r="G26" s="13">
        <f t="shared" si="1"/>
        <v>32.344</v>
      </c>
      <c r="H26" s="13">
        <f t="shared" si="2"/>
        <v>78.244</v>
      </c>
      <c r="I26" s="18">
        <v>4</v>
      </c>
      <c r="J26" s="18" t="s">
        <v>17</v>
      </c>
    </row>
    <row r="27" ht="27" customHeight="1" spans="1:10">
      <c r="A27" s="11" t="s">
        <v>61</v>
      </c>
      <c r="B27" s="11" t="s">
        <v>62</v>
      </c>
      <c r="C27" s="11" t="s">
        <v>54</v>
      </c>
      <c r="D27" s="12">
        <v>77.9</v>
      </c>
      <c r="E27" s="13">
        <f t="shared" si="0"/>
        <v>46.74</v>
      </c>
      <c r="F27" s="13">
        <v>78.1</v>
      </c>
      <c r="G27" s="13">
        <f t="shared" si="1"/>
        <v>31.24</v>
      </c>
      <c r="H27" s="13">
        <f t="shared" si="2"/>
        <v>77.98</v>
      </c>
      <c r="I27" s="18">
        <v>5</v>
      </c>
      <c r="J27" s="18" t="s">
        <v>17</v>
      </c>
    </row>
    <row r="28" ht="27" customHeight="1" spans="1:10">
      <c r="A28" s="11" t="s">
        <v>63</v>
      </c>
      <c r="B28" s="11" t="s">
        <v>64</v>
      </c>
      <c r="C28" s="11" t="s">
        <v>54</v>
      </c>
      <c r="D28" s="12">
        <v>75.1</v>
      </c>
      <c r="E28" s="13">
        <f t="shared" si="0"/>
        <v>45.06</v>
      </c>
      <c r="F28" s="13">
        <v>81.3</v>
      </c>
      <c r="G28" s="13">
        <f t="shared" si="1"/>
        <v>32.52</v>
      </c>
      <c r="H28" s="13">
        <f t="shared" si="2"/>
        <v>77.58</v>
      </c>
      <c r="I28" s="18">
        <v>6</v>
      </c>
      <c r="J28" s="18" t="s">
        <v>17</v>
      </c>
    </row>
    <row r="29" ht="27" customHeight="1" spans="1:10">
      <c r="A29" s="11" t="s">
        <v>65</v>
      </c>
      <c r="B29" s="11" t="s">
        <v>66</v>
      </c>
      <c r="C29" s="11" t="s">
        <v>54</v>
      </c>
      <c r="D29" s="13">
        <v>75.95</v>
      </c>
      <c r="E29" s="13">
        <f t="shared" si="0"/>
        <v>45.57</v>
      </c>
      <c r="F29" s="13">
        <v>79.76</v>
      </c>
      <c r="G29" s="13">
        <f t="shared" si="1"/>
        <v>31.904</v>
      </c>
      <c r="H29" s="13">
        <f t="shared" si="2"/>
        <v>77.474</v>
      </c>
      <c r="I29" s="18">
        <v>7</v>
      </c>
      <c r="J29" s="18"/>
    </row>
    <row r="30" ht="27" customHeight="1" spans="1:10">
      <c r="A30" s="11" t="s">
        <v>67</v>
      </c>
      <c r="B30" s="11" t="s">
        <v>68</v>
      </c>
      <c r="C30" s="11" t="s">
        <v>54</v>
      </c>
      <c r="D30" s="12">
        <v>74.75</v>
      </c>
      <c r="E30" s="13">
        <f t="shared" si="0"/>
        <v>44.85</v>
      </c>
      <c r="F30" s="13">
        <v>81.36</v>
      </c>
      <c r="G30" s="13">
        <f t="shared" si="1"/>
        <v>32.544</v>
      </c>
      <c r="H30" s="13">
        <f t="shared" si="2"/>
        <v>77.394</v>
      </c>
      <c r="I30" s="18">
        <v>8</v>
      </c>
      <c r="J30" s="18"/>
    </row>
    <row r="31" ht="27" customHeight="1" spans="1:10">
      <c r="A31" s="11" t="s">
        <v>69</v>
      </c>
      <c r="B31" s="11" t="s">
        <v>70</v>
      </c>
      <c r="C31" s="11" t="s">
        <v>54</v>
      </c>
      <c r="D31" s="12">
        <v>74.8</v>
      </c>
      <c r="E31" s="13">
        <f t="shared" si="0"/>
        <v>44.88</v>
      </c>
      <c r="F31" s="13">
        <v>81.18</v>
      </c>
      <c r="G31" s="13">
        <f t="shared" si="1"/>
        <v>32.472</v>
      </c>
      <c r="H31" s="13">
        <f t="shared" si="2"/>
        <v>77.352</v>
      </c>
      <c r="I31" s="18">
        <v>9</v>
      </c>
      <c r="J31" s="18"/>
    </row>
    <row r="32" ht="27" customHeight="1" spans="1:10">
      <c r="A32" s="11" t="s">
        <v>71</v>
      </c>
      <c r="B32" s="11" t="s">
        <v>72</v>
      </c>
      <c r="C32" s="11" t="s">
        <v>54</v>
      </c>
      <c r="D32" s="12">
        <v>75.65</v>
      </c>
      <c r="E32" s="13">
        <f t="shared" si="0"/>
        <v>45.39</v>
      </c>
      <c r="F32" s="13">
        <v>79</v>
      </c>
      <c r="G32" s="13">
        <f t="shared" si="1"/>
        <v>31.6</v>
      </c>
      <c r="H32" s="13">
        <f t="shared" si="2"/>
        <v>76.99</v>
      </c>
      <c r="I32" s="18">
        <v>10</v>
      </c>
      <c r="J32" s="18"/>
    </row>
    <row r="33" ht="27" customHeight="1" spans="1:10">
      <c r="A33" s="11" t="s">
        <v>73</v>
      </c>
      <c r="B33" s="11" t="s">
        <v>74</v>
      </c>
      <c r="C33" s="11" t="s">
        <v>54</v>
      </c>
      <c r="D33" s="13">
        <v>75.15</v>
      </c>
      <c r="E33" s="13">
        <f t="shared" si="0"/>
        <v>45.09</v>
      </c>
      <c r="F33" s="13">
        <v>79.22</v>
      </c>
      <c r="G33" s="13">
        <f t="shared" si="1"/>
        <v>31.688</v>
      </c>
      <c r="H33" s="13">
        <f t="shared" si="2"/>
        <v>76.778</v>
      </c>
      <c r="I33" s="18">
        <v>11</v>
      </c>
      <c r="J33" s="18"/>
    </row>
    <row r="34" ht="27" customHeight="1" spans="1:10">
      <c r="A34" s="11" t="s">
        <v>75</v>
      </c>
      <c r="B34" s="11" t="s">
        <v>76</v>
      </c>
      <c r="C34" s="11" t="s">
        <v>54</v>
      </c>
      <c r="D34" s="12">
        <v>75.7</v>
      </c>
      <c r="E34" s="13">
        <f t="shared" si="0"/>
        <v>45.42</v>
      </c>
      <c r="F34" s="13">
        <v>78.36</v>
      </c>
      <c r="G34" s="13">
        <f t="shared" si="1"/>
        <v>31.344</v>
      </c>
      <c r="H34" s="13">
        <f t="shared" si="2"/>
        <v>76.764</v>
      </c>
      <c r="I34" s="18">
        <v>12</v>
      </c>
      <c r="J34" s="18"/>
    </row>
    <row r="35" ht="27" customHeight="1" spans="1:10">
      <c r="A35" s="11" t="s">
        <v>77</v>
      </c>
      <c r="B35" s="11" t="s">
        <v>78</v>
      </c>
      <c r="C35" s="11" t="s">
        <v>54</v>
      </c>
      <c r="D35" s="12">
        <v>74.5</v>
      </c>
      <c r="E35" s="13">
        <f t="shared" si="0"/>
        <v>44.7</v>
      </c>
      <c r="F35" s="13">
        <v>80.12</v>
      </c>
      <c r="G35" s="13">
        <f t="shared" si="1"/>
        <v>32.048</v>
      </c>
      <c r="H35" s="13">
        <f t="shared" si="2"/>
        <v>76.748</v>
      </c>
      <c r="I35" s="18">
        <v>13</v>
      </c>
      <c r="J35" s="18"/>
    </row>
    <row r="36" ht="27" customHeight="1" spans="1:10">
      <c r="A36" s="11" t="s">
        <v>79</v>
      </c>
      <c r="B36" s="11" t="s">
        <v>80</v>
      </c>
      <c r="C36" s="11" t="s">
        <v>54</v>
      </c>
      <c r="D36" s="13">
        <v>74.9</v>
      </c>
      <c r="E36" s="13">
        <f t="shared" si="0"/>
        <v>44.94</v>
      </c>
      <c r="F36" s="13">
        <v>79.44</v>
      </c>
      <c r="G36" s="13">
        <f t="shared" si="1"/>
        <v>31.776</v>
      </c>
      <c r="H36" s="13">
        <f t="shared" si="2"/>
        <v>76.716</v>
      </c>
      <c r="I36" s="18">
        <v>14</v>
      </c>
      <c r="J36" s="18"/>
    </row>
    <row r="37" ht="27" customHeight="1" spans="1:10">
      <c r="A37" s="11" t="s">
        <v>81</v>
      </c>
      <c r="B37" s="11" t="s">
        <v>82</v>
      </c>
      <c r="C37" s="11" t="s">
        <v>54</v>
      </c>
      <c r="D37" s="12">
        <v>74.55</v>
      </c>
      <c r="E37" s="13">
        <f t="shared" si="0"/>
        <v>44.73</v>
      </c>
      <c r="F37" s="13">
        <v>79.24</v>
      </c>
      <c r="G37" s="13">
        <f t="shared" si="1"/>
        <v>31.696</v>
      </c>
      <c r="H37" s="13">
        <f t="shared" si="2"/>
        <v>76.426</v>
      </c>
      <c r="I37" s="18">
        <v>15</v>
      </c>
      <c r="J37" s="18"/>
    </row>
    <row r="38" ht="27" customHeight="1" spans="1:10">
      <c r="A38" s="11" t="s">
        <v>83</v>
      </c>
      <c r="B38" s="11" t="s">
        <v>84</v>
      </c>
      <c r="C38" s="11" t="s">
        <v>54</v>
      </c>
      <c r="D38" s="13">
        <v>75.05</v>
      </c>
      <c r="E38" s="13">
        <f t="shared" si="0"/>
        <v>45.03</v>
      </c>
      <c r="F38" s="13">
        <v>78.24</v>
      </c>
      <c r="G38" s="13">
        <f t="shared" si="1"/>
        <v>31.296</v>
      </c>
      <c r="H38" s="13">
        <f t="shared" si="2"/>
        <v>76.326</v>
      </c>
      <c r="I38" s="18">
        <v>16</v>
      </c>
      <c r="J38" s="18"/>
    </row>
    <row r="39" ht="27" customHeight="1" spans="1:10">
      <c r="A39" s="11" t="s">
        <v>85</v>
      </c>
      <c r="B39" s="11" t="s">
        <v>86</v>
      </c>
      <c r="C39" s="11" t="s">
        <v>54</v>
      </c>
      <c r="D39" s="12">
        <v>75.4</v>
      </c>
      <c r="E39" s="13">
        <v>45.24</v>
      </c>
      <c r="F39" s="13" t="s">
        <v>51</v>
      </c>
      <c r="G39" s="13" t="s">
        <v>51</v>
      </c>
      <c r="H39" s="13">
        <v>45.24</v>
      </c>
      <c r="I39" s="18">
        <v>17</v>
      </c>
      <c r="J39" s="18"/>
    </row>
    <row r="40" ht="27" customHeight="1" spans="1:10">
      <c r="A40" s="11" t="s">
        <v>87</v>
      </c>
      <c r="B40" s="11" t="s">
        <v>88</v>
      </c>
      <c r="C40" s="11" t="s">
        <v>54</v>
      </c>
      <c r="D40" s="12">
        <v>75.05</v>
      </c>
      <c r="E40" s="13">
        <v>45.03</v>
      </c>
      <c r="F40" s="13" t="s">
        <v>51</v>
      </c>
      <c r="G40" s="13" t="s">
        <v>51</v>
      </c>
      <c r="H40" s="13">
        <v>45.03</v>
      </c>
      <c r="I40" s="18">
        <v>18</v>
      </c>
      <c r="J40" s="18"/>
    </row>
    <row r="41" ht="27" customHeight="1" spans="1:10">
      <c r="A41" s="11" t="s">
        <v>89</v>
      </c>
      <c r="B41" s="15" t="s">
        <v>90</v>
      </c>
      <c r="C41" s="11" t="s">
        <v>91</v>
      </c>
      <c r="D41" s="13">
        <v>80.65</v>
      </c>
      <c r="E41" s="13">
        <f t="shared" si="0"/>
        <v>48.39</v>
      </c>
      <c r="F41" s="13">
        <v>81.46</v>
      </c>
      <c r="G41" s="13">
        <f t="shared" si="1"/>
        <v>32.584</v>
      </c>
      <c r="H41" s="13">
        <f t="shared" si="2"/>
        <v>80.974</v>
      </c>
      <c r="I41" s="18">
        <v>1</v>
      </c>
      <c r="J41" s="18" t="s">
        <v>17</v>
      </c>
    </row>
    <row r="42" ht="27" customHeight="1" spans="1:10">
      <c r="A42" s="11" t="s">
        <v>92</v>
      </c>
      <c r="B42" s="11" t="s">
        <v>93</v>
      </c>
      <c r="C42" s="11" t="s">
        <v>91</v>
      </c>
      <c r="D42" s="12">
        <v>79.55</v>
      </c>
      <c r="E42" s="13">
        <f t="shared" si="0"/>
        <v>47.73</v>
      </c>
      <c r="F42" s="13">
        <v>81.9</v>
      </c>
      <c r="G42" s="13">
        <f t="shared" si="1"/>
        <v>32.76</v>
      </c>
      <c r="H42" s="13">
        <f t="shared" si="2"/>
        <v>80.49</v>
      </c>
      <c r="I42" s="18">
        <v>2</v>
      </c>
      <c r="J42" s="18" t="s">
        <v>17</v>
      </c>
    </row>
    <row r="43" ht="27" customHeight="1" spans="1:10">
      <c r="A43" s="11" t="s">
        <v>94</v>
      </c>
      <c r="B43" s="11" t="s">
        <v>95</v>
      </c>
      <c r="C43" s="11" t="s">
        <v>91</v>
      </c>
      <c r="D43" s="12">
        <v>79.8</v>
      </c>
      <c r="E43" s="13">
        <f t="shared" si="0"/>
        <v>47.88</v>
      </c>
      <c r="F43" s="13">
        <v>80.44</v>
      </c>
      <c r="G43" s="13">
        <f t="shared" si="1"/>
        <v>32.176</v>
      </c>
      <c r="H43" s="13">
        <f t="shared" si="2"/>
        <v>80.056</v>
      </c>
      <c r="I43" s="18">
        <v>3</v>
      </c>
      <c r="J43" s="18" t="s">
        <v>17</v>
      </c>
    </row>
    <row r="44" ht="27" customHeight="1" spans="1:10">
      <c r="A44" s="11" t="s">
        <v>96</v>
      </c>
      <c r="B44" s="11" t="s">
        <v>97</v>
      </c>
      <c r="C44" s="11" t="s">
        <v>91</v>
      </c>
      <c r="D44" s="12">
        <v>76.85</v>
      </c>
      <c r="E44" s="13">
        <f t="shared" si="0"/>
        <v>46.11</v>
      </c>
      <c r="F44" s="13">
        <v>80.18</v>
      </c>
      <c r="G44" s="13">
        <f t="shared" si="1"/>
        <v>32.072</v>
      </c>
      <c r="H44" s="13">
        <f t="shared" si="2"/>
        <v>78.182</v>
      </c>
      <c r="I44" s="18">
        <v>4</v>
      </c>
      <c r="J44" s="18" t="s">
        <v>17</v>
      </c>
    </row>
    <row r="45" ht="27" customHeight="1" spans="1:10">
      <c r="A45" s="11" t="s">
        <v>98</v>
      </c>
      <c r="B45" s="11" t="s">
        <v>99</v>
      </c>
      <c r="C45" s="11" t="s">
        <v>91</v>
      </c>
      <c r="D45" s="12">
        <v>75.95</v>
      </c>
      <c r="E45" s="13">
        <f t="shared" si="0"/>
        <v>45.57</v>
      </c>
      <c r="F45" s="13">
        <v>81.44</v>
      </c>
      <c r="G45" s="13">
        <f t="shared" si="1"/>
        <v>32.576</v>
      </c>
      <c r="H45" s="13">
        <f t="shared" si="2"/>
        <v>78.146</v>
      </c>
      <c r="I45" s="18">
        <v>5</v>
      </c>
      <c r="J45" s="18" t="s">
        <v>17</v>
      </c>
    </row>
    <row r="46" ht="27" customHeight="1" spans="1:10">
      <c r="A46" s="11" t="s">
        <v>100</v>
      </c>
      <c r="B46" s="11" t="s">
        <v>101</v>
      </c>
      <c r="C46" s="11" t="s">
        <v>91</v>
      </c>
      <c r="D46" s="12">
        <v>75.4</v>
      </c>
      <c r="E46" s="13">
        <f t="shared" si="0"/>
        <v>45.24</v>
      </c>
      <c r="F46" s="13">
        <v>81.98</v>
      </c>
      <c r="G46" s="13">
        <f t="shared" si="1"/>
        <v>32.792</v>
      </c>
      <c r="H46" s="13">
        <f t="shared" si="2"/>
        <v>78.032</v>
      </c>
      <c r="I46" s="18">
        <v>6</v>
      </c>
      <c r="J46" s="18" t="s">
        <v>17</v>
      </c>
    </row>
    <row r="47" ht="27" customHeight="1" spans="1:10">
      <c r="A47" s="11" t="s">
        <v>102</v>
      </c>
      <c r="B47" s="11" t="s">
        <v>103</v>
      </c>
      <c r="C47" s="11" t="s">
        <v>91</v>
      </c>
      <c r="D47" s="13">
        <v>77.35</v>
      </c>
      <c r="E47" s="13">
        <f t="shared" si="0"/>
        <v>46.41</v>
      </c>
      <c r="F47" s="13">
        <v>78.76</v>
      </c>
      <c r="G47" s="13">
        <f t="shared" si="1"/>
        <v>31.504</v>
      </c>
      <c r="H47" s="13">
        <f t="shared" si="2"/>
        <v>77.914</v>
      </c>
      <c r="I47" s="18">
        <v>7</v>
      </c>
      <c r="J47" s="18"/>
    </row>
    <row r="48" ht="27" customHeight="1" spans="1:10">
      <c r="A48" s="11" t="s">
        <v>104</v>
      </c>
      <c r="B48" s="11" t="s">
        <v>105</v>
      </c>
      <c r="C48" s="11" t="s">
        <v>91</v>
      </c>
      <c r="D48" s="12">
        <v>76.25</v>
      </c>
      <c r="E48" s="13">
        <f t="shared" si="0"/>
        <v>45.75</v>
      </c>
      <c r="F48" s="13">
        <v>80.04</v>
      </c>
      <c r="G48" s="13">
        <f t="shared" si="1"/>
        <v>32.016</v>
      </c>
      <c r="H48" s="13">
        <f t="shared" si="2"/>
        <v>77.766</v>
      </c>
      <c r="I48" s="18">
        <v>8</v>
      </c>
      <c r="J48" s="18"/>
    </row>
    <row r="49" ht="27" customHeight="1" spans="1:10">
      <c r="A49" s="11" t="s">
        <v>106</v>
      </c>
      <c r="B49" s="11" t="s">
        <v>107</v>
      </c>
      <c r="C49" s="11" t="s">
        <v>91</v>
      </c>
      <c r="D49" s="12">
        <v>77.05</v>
      </c>
      <c r="E49" s="13">
        <f t="shared" si="0"/>
        <v>46.23</v>
      </c>
      <c r="F49" s="13">
        <v>78.64</v>
      </c>
      <c r="G49" s="13">
        <f t="shared" si="1"/>
        <v>31.456</v>
      </c>
      <c r="H49" s="13">
        <f t="shared" si="2"/>
        <v>77.686</v>
      </c>
      <c r="I49" s="18">
        <v>9</v>
      </c>
      <c r="J49" s="18"/>
    </row>
    <row r="50" ht="27" customHeight="1" spans="1:10">
      <c r="A50" s="11" t="s">
        <v>108</v>
      </c>
      <c r="B50" s="11" t="s">
        <v>109</v>
      </c>
      <c r="C50" s="11" t="s">
        <v>91</v>
      </c>
      <c r="D50" s="12">
        <v>75.95</v>
      </c>
      <c r="E50" s="13">
        <f t="shared" si="0"/>
        <v>45.57</v>
      </c>
      <c r="F50" s="13">
        <v>79.64</v>
      </c>
      <c r="G50" s="13">
        <f t="shared" si="1"/>
        <v>31.856</v>
      </c>
      <c r="H50" s="13">
        <f t="shared" si="2"/>
        <v>77.426</v>
      </c>
      <c r="I50" s="18">
        <v>10</v>
      </c>
      <c r="J50" s="18"/>
    </row>
    <row r="51" ht="27" customHeight="1" spans="1:10">
      <c r="A51" s="11" t="s">
        <v>110</v>
      </c>
      <c r="B51" s="11" t="s">
        <v>111</v>
      </c>
      <c r="C51" s="11" t="s">
        <v>91</v>
      </c>
      <c r="D51" s="12">
        <v>76.15</v>
      </c>
      <c r="E51" s="13">
        <f t="shared" si="0"/>
        <v>45.69</v>
      </c>
      <c r="F51" s="13">
        <v>79.08</v>
      </c>
      <c r="G51" s="13">
        <f t="shared" si="1"/>
        <v>31.632</v>
      </c>
      <c r="H51" s="13">
        <f t="shared" si="2"/>
        <v>77.322</v>
      </c>
      <c r="I51" s="18">
        <v>11</v>
      </c>
      <c r="J51" s="18"/>
    </row>
    <row r="52" ht="27" customHeight="1" spans="1:10">
      <c r="A52" s="11" t="s">
        <v>112</v>
      </c>
      <c r="B52" s="11" t="s">
        <v>113</v>
      </c>
      <c r="C52" s="11" t="s">
        <v>91</v>
      </c>
      <c r="D52" s="12">
        <v>75.65</v>
      </c>
      <c r="E52" s="13">
        <f t="shared" si="0"/>
        <v>45.39</v>
      </c>
      <c r="F52" s="13">
        <v>79.72</v>
      </c>
      <c r="G52" s="13">
        <f t="shared" si="1"/>
        <v>31.888</v>
      </c>
      <c r="H52" s="13">
        <f t="shared" si="2"/>
        <v>77.278</v>
      </c>
      <c r="I52" s="18">
        <v>12</v>
      </c>
      <c r="J52" s="18"/>
    </row>
    <row r="53" ht="27" customHeight="1" spans="1:10">
      <c r="A53" s="11" t="s">
        <v>114</v>
      </c>
      <c r="B53" s="11" t="s">
        <v>115</v>
      </c>
      <c r="C53" s="11" t="s">
        <v>91</v>
      </c>
      <c r="D53" s="12">
        <v>73.65</v>
      </c>
      <c r="E53" s="13">
        <f t="shared" si="0"/>
        <v>44.19</v>
      </c>
      <c r="F53" s="13">
        <v>81.56</v>
      </c>
      <c r="G53" s="13">
        <f t="shared" si="1"/>
        <v>32.624</v>
      </c>
      <c r="H53" s="13">
        <f t="shared" si="2"/>
        <v>76.814</v>
      </c>
      <c r="I53" s="18">
        <v>13</v>
      </c>
      <c r="J53" s="18"/>
    </row>
    <row r="54" ht="27" customHeight="1" spans="1:10">
      <c r="A54" s="11" t="s">
        <v>116</v>
      </c>
      <c r="B54" s="11" t="s">
        <v>117</v>
      </c>
      <c r="C54" s="11" t="s">
        <v>91</v>
      </c>
      <c r="D54" s="12">
        <v>75.05</v>
      </c>
      <c r="E54" s="13">
        <f t="shared" si="0"/>
        <v>45.03</v>
      </c>
      <c r="F54" s="13">
        <v>79.36</v>
      </c>
      <c r="G54" s="13">
        <f t="shared" si="1"/>
        <v>31.744</v>
      </c>
      <c r="H54" s="13">
        <f t="shared" si="2"/>
        <v>76.774</v>
      </c>
      <c r="I54" s="18">
        <v>14</v>
      </c>
      <c r="J54" s="18"/>
    </row>
    <row r="55" ht="27" customHeight="1" spans="1:10">
      <c r="A55" s="11" t="s">
        <v>118</v>
      </c>
      <c r="B55" s="11" t="s">
        <v>119</v>
      </c>
      <c r="C55" s="11" t="s">
        <v>91</v>
      </c>
      <c r="D55" s="12">
        <v>73.1</v>
      </c>
      <c r="E55" s="13">
        <f t="shared" si="0"/>
        <v>43.86</v>
      </c>
      <c r="F55" s="13">
        <v>79.16</v>
      </c>
      <c r="G55" s="13">
        <f t="shared" si="1"/>
        <v>31.664</v>
      </c>
      <c r="H55" s="13">
        <f t="shared" si="2"/>
        <v>75.524</v>
      </c>
      <c r="I55" s="18">
        <v>15</v>
      </c>
      <c r="J55" s="18"/>
    </row>
    <row r="56" ht="27" customHeight="1" spans="1:10">
      <c r="A56" s="11" t="s">
        <v>120</v>
      </c>
      <c r="B56" s="11" t="s">
        <v>121</v>
      </c>
      <c r="C56" s="11" t="s">
        <v>91</v>
      </c>
      <c r="D56" s="12">
        <v>71.45</v>
      </c>
      <c r="E56" s="13">
        <f t="shared" si="0"/>
        <v>42.87</v>
      </c>
      <c r="F56" s="13">
        <v>80.08</v>
      </c>
      <c r="G56" s="13">
        <f t="shared" si="1"/>
        <v>32.032</v>
      </c>
      <c r="H56" s="13">
        <f t="shared" si="2"/>
        <v>74.902</v>
      </c>
      <c r="I56" s="18">
        <v>16</v>
      </c>
      <c r="J56" s="18"/>
    </row>
    <row r="57" ht="27" customHeight="1" spans="1:10">
      <c r="A57" s="11" t="s">
        <v>122</v>
      </c>
      <c r="B57" s="11" t="s">
        <v>123</v>
      </c>
      <c r="C57" s="11" t="s">
        <v>91</v>
      </c>
      <c r="D57" s="12">
        <v>71.75</v>
      </c>
      <c r="E57" s="13">
        <f t="shared" si="0"/>
        <v>43.05</v>
      </c>
      <c r="F57" s="13">
        <v>79.3</v>
      </c>
      <c r="G57" s="13">
        <f t="shared" si="1"/>
        <v>31.72</v>
      </c>
      <c r="H57" s="13">
        <f t="shared" si="2"/>
        <v>74.77</v>
      </c>
      <c r="I57" s="18">
        <v>17</v>
      </c>
      <c r="J57" s="18"/>
    </row>
    <row r="58" ht="27" customHeight="1" spans="1:10">
      <c r="A58" s="11" t="s">
        <v>124</v>
      </c>
      <c r="B58" s="11" t="s">
        <v>125</v>
      </c>
      <c r="C58" s="11" t="s">
        <v>91</v>
      </c>
      <c r="D58" s="12">
        <v>72</v>
      </c>
      <c r="E58" s="13">
        <f t="shared" si="0"/>
        <v>43.2</v>
      </c>
      <c r="F58" s="13">
        <v>78.38</v>
      </c>
      <c r="G58" s="13">
        <f t="shared" si="1"/>
        <v>31.352</v>
      </c>
      <c r="H58" s="13">
        <f t="shared" si="2"/>
        <v>74.552</v>
      </c>
      <c r="I58" s="18">
        <v>18</v>
      </c>
      <c r="J58" s="18"/>
    </row>
    <row r="59" ht="27" customHeight="1" spans="1:10">
      <c r="A59" s="11" t="s">
        <v>126</v>
      </c>
      <c r="B59" s="11" t="s">
        <v>127</v>
      </c>
      <c r="C59" s="11" t="s">
        <v>128</v>
      </c>
      <c r="D59" s="12" t="s">
        <v>129</v>
      </c>
      <c r="E59" s="13">
        <f t="shared" si="0"/>
        <v>47.31</v>
      </c>
      <c r="F59" s="13">
        <v>81.82</v>
      </c>
      <c r="G59" s="13">
        <f t="shared" si="1"/>
        <v>32.728</v>
      </c>
      <c r="H59" s="13">
        <f t="shared" si="2"/>
        <v>80.038</v>
      </c>
      <c r="I59" s="18">
        <v>1</v>
      </c>
      <c r="J59" s="18" t="s">
        <v>17</v>
      </c>
    </row>
    <row r="60" ht="27" customHeight="1" spans="1:10">
      <c r="A60" s="11" t="s">
        <v>130</v>
      </c>
      <c r="B60" s="11" t="s">
        <v>131</v>
      </c>
      <c r="C60" s="11" t="s">
        <v>128</v>
      </c>
      <c r="D60" s="12" t="s">
        <v>132</v>
      </c>
      <c r="E60" s="13">
        <f t="shared" si="0"/>
        <v>47.61</v>
      </c>
      <c r="F60" s="13">
        <v>80.36</v>
      </c>
      <c r="G60" s="13">
        <f t="shared" si="1"/>
        <v>32.144</v>
      </c>
      <c r="H60" s="13">
        <f t="shared" si="2"/>
        <v>79.754</v>
      </c>
      <c r="I60" s="18">
        <v>2</v>
      </c>
      <c r="J60" s="18" t="s">
        <v>17</v>
      </c>
    </row>
    <row r="61" ht="27" customHeight="1" spans="1:10">
      <c r="A61" s="11" t="s">
        <v>133</v>
      </c>
      <c r="B61" s="11" t="s">
        <v>134</v>
      </c>
      <c r="C61" s="11" t="s">
        <v>128</v>
      </c>
      <c r="D61" s="12">
        <v>78.45</v>
      </c>
      <c r="E61" s="13">
        <f t="shared" si="0"/>
        <v>47.07</v>
      </c>
      <c r="F61" s="13">
        <v>79.74</v>
      </c>
      <c r="G61" s="13">
        <f t="shared" si="1"/>
        <v>31.896</v>
      </c>
      <c r="H61" s="13">
        <f t="shared" si="2"/>
        <v>78.966</v>
      </c>
      <c r="I61" s="18">
        <v>3</v>
      </c>
      <c r="J61" s="18" t="s">
        <v>17</v>
      </c>
    </row>
    <row r="62" ht="27" customHeight="1" spans="1:10">
      <c r="A62" s="11" t="s">
        <v>135</v>
      </c>
      <c r="B62" s="11" t="s">
        <v>136</v>
      </c>
      <c r="C62" s="11" t="s">
        <v>128</v>
      </c>
      <c r="D62" s="12">
        <v>74.25</v>
      </c>
      <c r="E62" s="13">
        <f t="shared" si="0"/>
        <v>44.55</v>
      </c>
      <c r="F62" s="13">
        <v>82.24</v>
      </c>
      <c r="G62" s="13">
        <f t="shared" si="1"/>
        <v>32.896</v>
      </c>
      <c r="H62" s="13">
        <f t="shared" si="2"/>
        <v>77.446</v>
      </c>
      <c r="I62" s="18">
        <v>4</v>
      </c>
      <c r="J62" s="18" t="s">
        <v>17</v>
      </c>
    </row>
    <row r="63" ht="27" customHeight="1" spans="1:10">
      <c r="A63" s="11" t="s">
        <v>137</v>
      </c>
      <c r="B63" s="11" t="s">
        <v>138</v>
      </c>
      <c r="C63" s="11" t="s">
        <v>128</v>
      </c>
      <c r="D63" s="12" t="s">
        <v>139</v>
      </c>
      <c r="E63" s="13">
        <f t="shared" si="0"/>
        <v>44.25</v>
      </c>
      <c r="F63" s="13">
        <v>82.38</v>
      </c>
      <c r="G63" s="13">
        <f t="shared" si="1"/>
        <v>32.952</v>
      </c>
      <c r="H63" s="13">
        <f t="shared" si="2"/>
        <v>77.202</v>
      </c>
      <c r="I63" s="18">
        <v>5</v>
      </c>
      <c r="J63" s="18" t="s">
        <v>17</v>
      </c>
    </row>
    <row r="64" ht="27" customHeight="1" spans="1:10">
      <c r="A64" s="11" t="s">
        <v>140</v>
      </c>
      <c r="B64" s="11" t="s">
        <v>141</v>
      </c>
      <c r="C64" s="11" t="s">
        <v>128</v>
      </c>
      <c r="D64" s="12" t="s">
        <v>142</v>
      </c>
      <c r="E64" s="13">
        <f t="shared" si="0"/>
        <v>43.59</v>
      </c>
      <c r="F64" s="13">
        <v>80.34</v>
      </c>
      <c r="G64" s="13">
        <f t="shared" si="1"/>
        <v>32.136</v>
      </c>
      <c r="H64" s="13">
        <f t="shared" si="2"/>
        <v>75.726</v>
      </c>
      <c r="I64" s="18">
        <v>6</v>
      </c>
      <c r="J64" s="18"/>
    </row>
    <row r="65" ht="27" customHeight="1" spans="1:10">
      <c r="A65" s="11" t="s">
        <v>143</v>
      </c>
      <c r="B65" s="11" t="s">
        <v>144</v>
      </c>
      <c r="C65" s="11" t="s">
        <v>128</v>
      </c>
      <c r="D65" s="13">
        <v>72.25</v>
      </c>
      <c r="E65" s="13">
        <f t="shared" si="0"/>
        <v>43.35</v>
      </c>
      <c r="F65" s="13">
        <v>80.8</v>
      </c>
      <c r="G65" s="13">
        <f t="shared" si="1"/>
        <v>32.32</v>
      </c>
      <c r="H65" s="13">
        <f t="shared" si="2"/>
        <v>75.67</v>
      </c>
      <c r="I65" s="18">
        <v>7</v>
      </c>
      <c r="J65" s="18"/>
    </row>
    <row r="66" ht="27" customHeight="1" spans="1:10">
      <c r="A66" s="11" t="s">
        <v>145</v>
      </c>
      <c r="B66" s="11" t="s">
        <v>146</v>
      </c>
      <c r="C66" s="11" t="s">
        <v>128</v>
      </c>
      <c r="D66" s="12" t="s">
        <v>147</v>
      </c>
      <c r="E66" s="13">
        <f t="shared" si="0"/>
        <v>43.41</v>
      </c>
      <c r="F66" s="13">
        <v>80.3</v>
      </c>
      <c r="G66" s="13">
        <f t="shared" si="1"/>
        <v>32.12</v>
      </c>
      <c r="H66" s="13">
        <f t="shared" si="2"/>
        <v>75.53</v>
      </c>
      <c r="I66" s="18">
        <v>8</v>
      </c>
      <c r="J66" s="18"/>
    </row>
    <row r="67" ht="27" customHeight="1" spans="1:10">
      <c r="A67" s="11" t="s">
        <v>148</v>
      </c>
      <c r="B67" s="11" t="s">
        <v>149</v>
      </c>
      <c r="C67" s="11" t="s">
        <v>128</v>
      </c>
      <c r="D67" s="12" t="s">
        <v>150</v>
      </c>
      <c r="E67" s="13">
        <f t="shared" si="0"/>
        <v>43.89</v>
      </c>
      <c r="F67" s="13">
        <v>78.5</v>
      </c>
      <c r="G67" s="13">
        <f t="shared" si="1"/>
        <v>31.4</v>
      </c>
      <c r="H67" s="13">
        <f t="shared" si="2"/>
        <v>75.29</v>
      </c>
      <c r="I67" s="18">
        <v>9</v>
      </c>
      <c r="J67" s="18"/>
    </row>
    <row r="68" ht="27" customHeight="1" spans="1:10">
      <c r="A68" s="11" t="s">
        <v>151</v>
      </c>
      <c r="B68" s="11" t="s">
        <v>152</v>
      </c>
      <c r="C68" s="11" t="s">
        <v>128</v>
      </c>
      <c r="D68" s="12" t="s">
        <v>153</v>
      </c>
      <c r="E68" s="13">
        <f t="shared" si="0"/>
        <v>43.71</v>
      </c>
      <c r="F68" s="13">
        <v>78.56</v>
      </c>
      <c r="G68" s="13">
        <f t="shared" si="1"/>
        <v>31.424</v>
      </c>
      <c r="H68" s="13">
        <f t="shared" si="2"/>
        <v>75.134</v>
      </c>
      <c r="I68" s="18">
        <v>10</v>
      </c>
      <c r="J68" s="18"/>
    </row>
    <row r="69" ht="27" customHeight="1" spans="1:10">
      <c r="A69" s="11" t="s">
        <v>154</v>
      </c>
      <c r="B69" s="11" t="s">
        <v>155</v>
      </c>
      <c r="C69" s="11" t="s">
        <v>128</v>
      </c>
      <c r="D69" s="12">
        <v>71.45</v>
      </c>
      <c r="E69" s="13">
        <f t="shared" ref="E69:E82" si="3">D69*60%</f>
        <v>42.87</v>
      </c>
      <c r="F69" s="13">
        <v>79.18</v>
      </c>
      <c r="G69" s="13">
        <f t="shared" ref="G69:G82" si="4">F69*40%</f>
        <v>31.672</v>
      </c>
      <c r="H69" s="13">
        <f t="shared" ref="H69:H82" si="5">E69+G69</f>
        <v>74.542</v>
      </c>
      <c r="I69" s="18">
        <v>11</v>
      </c>
      <c r="J69" s="18"/>
    </row>
    <row r="70" ht="27" customHeight="1" spans="1:10">
      <c r="A70" s="11" t="s">
        <v>156</v>
      </c>
      <c r="B70" s="11" t="s">
        <v>157</v>
      </c>
      <c r="C70" s="11" t="s">
        <v>128</v>
      </c>
      <c r="D70" s="12" t="s">
        <v>158</v>
      </c>
      <c r="E70" s="13">
        <f t="shared" si="3"/>
        <v>42.69</v>
      </c>
      <c r="F70" s="13">
        <v>78.74</v>
      </c>
      <c r="G70" s="13">
        <f t="shared" si="4"/>
        <v>31.496</v>
      </c>
      <c r="H70" s="13">
        <f t="shared" si="5"/>
        <v>74.186</v>
      </c>
      <c r="I70" s="18">
        <v>12</v>
      </c>
      <c r="J70" s="18"/>
    </row>
    <row r="71" ht="27" customHeight="1" spans="1:10">
      <c r="A71" s="11" t="s">
        <v>159</v>
      </c>
      <c r="B71" s="11" t="s">
        <v>160</v>
      </c>
      <c r="C71" s="11" t="s">
        <v>128</v>
      </c>
      <c r="D71" s="13">
        <v>70.55</v>
      </c>
      <c r="E71" s="13">
        <f t="shared" si="3"/>
        <v>42.33</v>
      </c>
      <c r="F71" s="13">
        <v>79.22</v>
      </c>
      <c r="G71" s="13">
        <f t="shared" si="4"/>
        <v>31.688</v>
      </c>
      <c r="H71" s="13">
        <f t="shared" si="5"/>
        <v>74.018</v>
      </c>
      <c r="I71" s="18">
        <v>13</v>
      </c>
      <c r="J71" s="18"/>
    </row>
    <row r="72" ht="27" customHeight="1" spans="1:10">
      <c r="A72" s="11" t="s">
        <v>161</v>
      </c>
      <c r="B72" s="11" t="s">
        <v>162</v>
      </c>
      <c r="C72" s="11" t="s">
        <v>128</v>
      </c>
      <c r="D72" s="12">
        <v>70.05</v>
      </c>
      <c r="E72" s="13">
        <f t="shared" si="3"/>
        <v>42.03</v>
      </c>
      <c r="F72" s="13">
        <v>79.42</v>
      </c>
      <c r="G72" s="13">
        <f t="shared" si="4"/>
        <v>31.768</v>
      </c>
      <c r="H72" s="13">
        <f t="shared" si="5"/>
        <v>73.798</v>
      </c>
      <c r="I72" s="18">
        <v>14</v>
      </c>
      <c r="J72" s="18"/>
    </row>
    <row r="73" ht="27" customHeight="1" spans="1:10">
      <c r="A73" s="11" t="s">
        <v>163</v>
      </c>
      <c r="B73" s="11" t="s">
        <v>164</v>
      </c>
      <c r="C73" s="11" t="s">
        <v>128</v>
      </c>
      <c r="D73" s="12">
        <v>70.35</v>
      </c>
      <c r="E73" s="13">
        <f t="shared" si="3"/>
        <v>42.21</v>
      </c>
      <c r="F73" s="13">
        <v>78.56</v>
      </c>
      <c r="G73" s="13">
        <f t="shared" si="4"/>
        <v>31.424</v>
      </c>
      <c r="H73" s="13">
        <f t="shared" si="5"/>
        <v>73.634</v>
      </c>
      <c r="I73" s="18">
        <v>15</v>
      </c>
      <c r="J73" s="18"/>
    </row>
    <row r="74" ht="27" customHeight="1" spans="1:10">
      <c r="A74" s="11" t="s">
        <v>165</v>
      </c>
      <c r="B74" s="11" t="s">
        <v>166</v>
      </c>
      <c r="C74" s="11" t="s">
        <v>167</v>
      </c>
      <c r="D74" s="12">
        <v>81.85</v>
      </c>
      <c r="E74" s="13">
        <f t="shared" si="3"/>
        <v>49.11</v>
      </c>
      <c r="F74" s="13">
        <v>80.4</v>
      </c>
      <c r="G74" s="13">
        <f t="shared" si="4"/>
        <v>32.16</v>
      </c>
      <c r="H74" s="13">
        <f t="shared" si="5"/>
        <v>81.27</v>
      </c>
      <c r="I74" s="18">
        <v>1</v>
      </c>
      <c r="J74" s="18" t="s">
        <v>17</v>
      </c>
    </row>
    <row r="75" ht="27" customHeight="1" spans="1:10">
      <c r="A75" s="11" t="s">
        <v>168</v>
      </c>
      <c r="B75" s="11" t="s">
        <v>169</v>
      </c>
      <c r="C75" s="11" t="s">
        <v>167</v>
      </c>
      <c r="D75" s="12">
        <v>77.3</v>
      </c>
      <c r="E75" s="13">
        <f t="shared" si="3"/>
        <v>46.38</v>
      </c>
      <c r="F75" s="13">
        <v>81.4</v>
      </c>
      <c r="G75" s="13">
        <f t="shared" si="4"/>
        <v>32.56</v>
      </c>
      <c r="H75" s="13">
        <f t="shared" si="5"/>
        <v>78.94</v>
      </c>
      <c r="I75" s="18">
        <v>2</v>
      </c>
      <c r="J75" s="18" t="s">
        <v>17</v>
      </c>
    </row>
    <row r="76" ht="27" customHeight="1" spans="1:10">
      <c r="A76" s="11" t="s">
        <v>170</v>
      </c>
      <c r="B76" s="11" t="s">
        <v>171</v>
      </c>
      <c r="C76" s="11" t="s">
        <v>167</v>
      </c>
      <c r="D76" s="13">
        <v>75.9</v>
      </c>
      <c r="E76" s="13">
        <f t="shared" si="3"/>
        <v>45.54</v>
      </c>
      <c r="F76" s="13">
        <v>81.38</v>
      </c>
      <c r="G76" s="13">
        <f t="shared" si="4"/>
        <v>32.552</v>
      </c>
      <c r="H76" s="13">
        <f t="shared" si="5"/>
        <v>78.092</v>
      </c>
      <c r="I76" s="18">
        <v>3</v>
      </c>
      <c r="J76" s="18" t="s">
        <v>17</v>
      </c>
    </row>
    <row r="77" ht="27" customHeight="1" spans="1:10">
      <c r="A77" s="11" t="s">
        <v>172</v>
      </c>
      <c r="B77" s="11" t="s">
        <v>173</v>
      </c>
      <c r="C77" s="11" t="s">
        <v>167</v>
      </c>
      <c r="D77" s="12" t="s">
        <v>174</v>
      </c>
      <c r="E77" s="13">
        <f t="shared" si="3"/>
        <v>46.17</v>
      </c>
      <c r="F77" s="13">
        <v>79.34</v>
      </c>
      <c r="G77" s="13">
        <f t="shared" si="4"/>
        <v>31.736</v>
      </c>
      <c r="H77" s="13">
        <f t="shared" si="5"/>
        <v>77.906</v>
      </c>
      <c r="I77" s="18">
        <v>4</v>
      </c>
      <c r="J77" s="18" t="s">
        <v>17</v>
      </c>
    </row>
    <row r="78" ht="27" customHeight="1" spans="1:10">
      <c r="A78" s="11" t="s">
        <v>175</v>
      </c>
      <c r="B78" s="11" t="s">
        <v>176</v>
      </c>
      <c r="C78" s="11" t="s">
        <v>167</v>
      </c>
      <c r="D78" s="12">
        <v>74.55</v>
      </c>
      <c r="E78" s="13">
        <f t="shared" si="3"/>
        <v>44.73</v>
      </c>
      <c r="F78" s="13">
        <v>80.76</v>
      </c>
      <c r="G78" s="13">
        <f t="shared" si="4"/>
        <v>32.304</v>
      </c>
      <c r="H78" s="13">
        <f t="shared" si="5"/>
        <v>77.034</v>
      </c>
      <c r="I78" s="18">
        <v>5</v>
      </c>
      <c r="J78" s="18" t="s">
        <v>17</v>
      </c>
    </row>
    <row r="79" ht="27" customHeight="1" spans="1:10">
      <c r="A79" s="11" t="s">
        <v>177</v>
      </c>
      <c r="B79" s="11" t="s">
        <v>178</v>
      </c>
      <c r="C79" s="11" t="s">
        <v>167</v>
      </c>
      <c r="D79" s="12">
        <v>74.3</v>
      </c>
      <c r="E79" s="13">
        <f t="shared" si="3"/>
        <v>44.58</v>
      </c>
      <c r="F79" s="13">
        <v>80.48</v>
      </c>
      <c r="G79" s="13">
        <f t="shared" si="4"/>
        <v>32.192</v>
      </c>
      <c r="H79" s="13">
        <f t="shared" si="5"/>
        <v>76.772</v>
      </c>
      <c r="I79" s="18">
        <v>6</v>
      </c>
      <c r="J79" s="18"/>
    </row>
    <row r="80" ht="27" customHeight="1" spans="1:10">
      <c r="A80" s="11" t="s">
        <v>179</v>
      </c>
      <c r="B80" s="11" t="s">
        <v>180</v>
      </c>
      <c r="C80" s="11" t="s">
        <v>167</v>
      </c>
      <c r="D80" s="12">
        <v>74.2</v>
      </c>
      <c r="E80" s="13">
        <f t="shared" si="3"/>
        <v>44.52</v>
      </c>
      <c r="F80" s="13">
        <v>79.42</v>
      </c>
      <c r="G80" s="13">
        <f t="shared" si="4"/>
        <v>31.768</v>
      </c>
      <c r="H80" s="13">
        <f t="shared" si="5"/>
        <v>76.288</v>
      </c>
      <c r="I80" s="18">
        <v>7</v>
      </c>
      <c r="J80" s="18"/>
    </row>
    <row r="81" ht="27" customHeight="1" spans="1:10">
      <c r="A81" s="11" t="s">
        <v>181</v>
      </c>
      <c r="B81" s="11" t="s">
        <v>182</v>
      </c>
      <c r="C81" s="11" t="s">
        <v>167</v>
      </c>
      <c r="D81" s="12">
        <v>71.7</v>
      </c>
      <c r="E81" s="13">
        <f t="shared" si="3"/>
        <v>43.02</v>
      </c>
      <c r="F81" s="13">
        <v>79.36</v>
      </c>
      <c r="G81" s="13">
        <f t="shared" si="4"/>
        <v>31.744</v>
      </c>
      <c r="H81" s="13">
        <f t="shared" si="5"/>
        <v>74.764</v>
      </c>
      <c r="I81" s="18">
        <v>8</v>
      </c>
      <c r="J81" s="18"/>
    </row>
    <row r="82" ht="27" customHeight="1" spans="1:10">
      <c r="A82" s="11" t="s">
        <v>183</v>
      </c>
      <c r="B82" s="11" t="s">
        <v>184</v>
      </c>
      <c r="C82" s="11" t="s">
        <v>167</v>
      </c>
      <c r="D82" s="13">
        <v>71.8</v>
      </c>
      <c r="E82" s="13">
        <f t="shared" si="3"/>
        <v>43.08</v>
      </c>
      <c r="F82" s="13">
        <v>78.96</v>
      </c>
      <c r="G82" s="13">
        <f t="shared" si="4"/>
        <v>31.584</v>
      </c>
      <c r="H82" s="13">
        <f t="shared" si="5"/>
        <v>74.664</v>
      </c>
      <c r="I82" s="18">
        <v>9</v>
      </c>
      <c r="J82" s="18"/>
    </row>
    <row r="83" ht="27" customHeight="1" spans="1:10">
      <c r="A83" s="11" t="s">
        <v>185</v>
      </c>
      <c r="B83" s="11" t="s">
        <v>186</v>
      </c>
      <c r="C83" s="11" t="s">
        <v>167</v>
      </c>
      <c r="D83" s="12">
        <v>71.15</v>
      </c>
      <c r="E83" s="13">
        <f t="shared" ref="E83:E101" si="6">D83*60%</f>
        <v>42.69</v>
      </c>
      <c r="F83" s="13">
        <v>79.76</v>
      </c>
      <c r="G83" s="13">
        <f t="shared" ref="G83:G101" si="7">F83*40%</f>
        <v>31.904</v>
      </c>
      <c r="H83" s="13">
        <f t="shared" ref="H83:H101" si="8">E83+G83</f>
        <v>74.594</v>
      </c>
      <c r="I83" s="18">
        <v>10</v>
      </c>
      <c r="J83" s="18"/>
    </row>
    <row r="84" ht="27" customHeight="1" spans="1:10">
      <c r="A84" s="11" t="s">
        <v>187</v>
      </c>
      <c r="B84" s="11" t="s">
        <v>188</v>
      </c>
      <c r="C84" s="11" t="s">
        <v>189</v>
      </c>
      <c r="D84" s="12" t="s">
        <v>190</v>
      </c>
      <c r="E84" s="13">
        <f t="shared" si="6"/>
        <v>47.91</v>
      </c>
      <c r="F84" s="13">
        <v>81.52</v>
      </c>
      <c r="G84" s="13">
        <f t="shared" si="7"/>
        <v>32.608</v>
      </c>
      <c r="H84" s="13">
        <f t="shared" si="8"/>
        <v>80.518</v>
      </c>
      <c r="I84" s="18">
        <v>1</v>
      </c>
      <c r="J84" s="18" t="s">
        <v>17</v>
      </c>
    </row>
    <row r="85" ht="27" customHeight="1" spans="1:10">
      <c r="A85" s="11" t="s">
        <v>191</v>
      </c>
      <c r="B85" s="11" t="s">
        <v>192</v>
      </c>
      <c r="C85" s="11" t="s">
        <v>189</v>
      </c>
      <c r="D85" s="12" t="s">
        <v>193</v>
      </c>
      <c r="E85" s="13">
        <f t="shared" si="6"/>
        <v>45.63</v>
      </c>
      <c r="F85" s="13">
        <v>81.22</v>
      </c>
      <c r="G85" s="13">
        <f t="shared" si="7"/>
        <v>32.488</v>
      </c>
      <c r="H85" s="13">
        <f t="shared" si="8"/>
        <v>78.118</v>
      </c>
      <c r="I85" s="18">
        <v>2</v>
      </c>
      <c r="J85" s="18" t="s">
        <v>17</v>
      </c>
    </row>
    <row r="86" ht="27" customHeight="1" spans="1:10">
      <c r="A86" s="11" t="s">
        <v>194</v>
      </c>
      <c r="B86" s="11" t="s">
        <v>195</v>
      </c>
      <c r="C86" s="11" t="s">
        <v>189</v>
      </c>
      <c r="D86" s="12" t="s">
        <v>196</v>
      </c>
      <c r="E86" s="13">
        <f t="shared" si="6"/>
        <v>44.91</v>
      </c>
      <c r="F86" s="13">
        <v>80.88</v>
      </c>
      <c r="G86" s="13">
        <f t="shared" si="7"/>
        <v>32.352</v>
      </c>
      <c r="H86" s="13">
        <f t="shared" si="8"/>
        <v>77.262</v>
      </c>
      <c r="I86" s="18">
        <v>3</v>
      </c>
      <c r="J86" s="18" t="s">
        <v>17</v>
      </c>
    </row>
    <row r="87" ht="27" customHeight="1" spans="1:10">
      <c r="A87" s="11" t="s">
        <v>197</v>
      </c>
      <c r="B87" s="11" t="s">
        <v>198</v>
      </c>
      <c r="C87" s="11" t="s">
        <v>189</v>
      </c>
      <c r="D87" s="12">
        <v>75.65</v>
      </c>
      <c r="E87" s="13">
        <f t="shared" si="6"/>
        <v>45.39</v>
      </c>
      <c r="F87" s="13">
        <v>79.3</v>
      </c>
      <c r="G87" s="13">
        <f t="shared" si="7"/>
        <v>31.72</v>
      </c>
      <c r="H87" s="13">
        <f t="shared" si="8"/>
        <v>77.11</v>
      </c>
      <c r="I87" s="18">
        <v>4</v>
      </c>
      <c r="J87" s="18"/>
    </row>
    <row r="88" ht="27" customHeight="1" spans="1:10">
      <c r="A88" s="11" t="s">
        <v>199</v>
      </c>
      <c r="B88" s="11" t="s">
        <v>200</v>
      </c>
      <c r="C88" s="11" t="s">
        <v>189</v>
      </c>
      <c r="D88" s="13">
        <v>75.65</v>
      </c>
      <c r="E88" s="13">
        <f t="shared" si="6"/>
        <v>45.39</v>
      </c>
      <c r="F88" s="13">
        <v>79</v>
      </c>
      <c r="G88" s="13">
        <f t="shared" si="7"/>
        <v>31.6</v>
      </c>
      <c r="H88" s="13">
        <f t="shared" si="8"/>
        <v>76.99</v>
      </c>
      <c r="I88" s="18">
        <v>5</v>
      </c>
      <c r="J88" s="18"/>
    </row>
    <row r="89" ht="27" customHeight="1" spans="1:10">
      <c r="A89" s="11" t="s">
        <v>201</v>
      </c>
      <c r="B89" s="11" t="s">
        <v>202</v>
      </c>
      <c r="C89" s="11" t="s">
        <v>189</v>
      </c>
      <c r="D89" s="12">
        <v>73.75</v>
      </c>
      <c r="E89" s="13">
        <f t="shared" si="6"/>
        <v>44.25</v>
      </c>
      <c r="F89" s="13">
        <v>80.2</v>
      </c>
      <c r="G89" s="13">
        <f t="shared" si="7"/>
        <v>32.08</v>
      </c>
      <c r="H89" s="13">
        <f t="shared" si="8"/>
        <v>76.33</v>
      </c>
      <c r="I89" s="18">
        <v>6</v>
      </c>
      <c r="J89" s="18"/>
    </row>
    <row r="90" ht="27" customHeight="1" spans="1:10">
      <c r="A90" s="11" t="s">
        <v>203</v>
      </c>
      <c r="B90" s="11" t="s">
        <v>204</v>
      </c>
      <c r="C90" s="11" t="s">
        <v>189</v>
      </c>
      <c r="D90" s="12" t="s">
        <v>205</v>
      </c>
      <c r="E90" s="13">
        <f t="shared" si="6"/>
        <v>43.932</v>
      </c>
      <c r="F90" s="13">
        <v>78.1</v>
      </c>
      <c r="G90" s="13">
        <f t="shared" si="7"/>
        <v>31.24</v>
      </c>
      <c r="H90" s="13">
        <f t="shared" si="8"/>
        <v>75.172</v>
      </c>
      <c r="I90" s="18">
        <v>7</v>
      </c>
      <c r="J90" s="18"/>
    </row>
    <row r="91" ht="27" customHeight="1" spans="1:10">
      <c r="A91" s="11" t="s">
        <v>206</v>
      </c>
      <c r="B91" s="11" t="s">
        <v>207</v>
      </c>
      <c r="C91" s="11" t="s">
        <v>189</v>
      </c>
      <c r="D91" s="13">
        <v>72.35</v>
      </c>
      <c r="E91" s="13">
        <f t="shared" si="6"/>
        <v>43.41</v>
      </c>
      <c r="F91" s="13">
        <v>78.72</v>
      </c>
      <c r="G91" s="13">
        <f t="shared" si="7"/>
        <v>31.488</v>
      </c>
      <c r="H91" s="13">
        <f t="shared" si="8"/>
        <v>74.898</v>
      </c>
      <c r="I91" s="18">
        <v>8</v>
      </c>
      <c r="J91" s="18"/>
    </row>
    <row r="92" ht="27" customHeight="1" spans="1:10">
      <c r="A92" s="11" t="s">
        <v>208</v>
      </c>
      <c r="B92" s="11" t="s">
        <v>209</v>
      </c>
      <c r="C92" s="11" t="s">
        <v>189</v>
      </c>
      <c r="D92" s="12">
        <v>75.95</v>
      </c>
      <c r="E92" s="13">
        <v>45.57</v>
      </c>
      <c r="F92" s="13" t="s">
        <v>51</v>
      </c>
      <c r="G92" s="13" t="s">
        <v>51</v>
      </c>
      <c r="H92" s="13">
        <v>45.57</v>
      </c>
      <c r="I92" s="18">
        <v>9</v>
      </c>
      <c r="J92" s="18"/>
    </row>
    <row r="93" ht="27" customHeight="1" spans="1:10">
      <c r="A93" s="11" t="s">
        <v>210</v>
      </c>
      <c r="B93" s="11" t="s">
        <v>211</v>
      </c>
      <c r="C93" s="11" t="s">
        <v>212</v>
      </c>
      <c r="D93" s="13">
        <v>83.05</v>
      </c>
      <c r="E93" s="13">
        <f t="shared" si="6"/>
        <v>49.83</v>
      </c>
      <c r="F93" s="13">
        <v>80.68</v>
      </c>
      <c r="G93" s="13">
        <f t="shared" si="7"/>
        <v>32.272</v>
      </c>
      <c r="H93" s="13">
        <f t="shared" si="8"/>
        <v>82.102</v>
      </c>
      <c r="I93" s="18">
        <v>1</v>
      </c>
      <c r="J93" s="18" t="s">
        <v>17</v>
      </c>
    </row>
    <row r="94" ht="27" customHeight="1" spans="1:10">
      <c r="A94" s="11" t="s">
        <v>213</v>
      </c>
      <c r="B94" s="11" t="s">
        <v>214</v>
      </c>
      <c r="C94" s="11" t="s">
        <v>212</v>
      </c>
      <c r="D94" s="12">
        <v>76.25</v>
      </c>
      <c r="E94" s="13">
        <f t="shared" si="6"/>
        <v>45.75</v>
      </c>
      <c r="F94" s="13">
        <v>79.68</v>
      </c>
      <c r="G94" s="13">
        <f t="shared" si="7"/>
        <v>31.872</v>
      </c>
      <c r="H94" s="13">
        <f t="shared" si="8"/>
        <v>77.622</v>
      </c>
      <c r="I94" s="18">
        <v>2</v>
      </c>
      <c r="J94" s="18" t="s">
        <v>17</v>
      </c>
    </row>
    <row r="95" ht="27" customHeight="1" spans="1:10">
      <c r="A95" s="11" t="s">
        <v>215</v>
      </c>
      <c r="B95" s="11" t="s">
        <v>216</v>
      </c>
      <c r="C95" s="11" t="s">
        <v>212</v>
      </c>
      <c r="D95" s="12">
        <v>74.95</v>
      </c>
      <c r="E95" s="13">
        <f t="shared" si="6"/>
        <v>44.97</v>
      </c>
      <c r="F95" s="13">
        <v>80.64</v>
      </c>
      <c r="G95" s="13">
        <f t="shared" si="7"/>
        <v>32.256</v>
      </c>
      <c r="H95" s="13">
        <f t="shared" si="8"/>
        <v>77.226</v>
      </c>
      <c r="I95" s="18">
        <v>3</v>
      </c>
      <c r="J95" s="18" t="s">
        <v>17</v>
      </c>
    </row>
    <row r="96" ht="27" customHeight="1" spans="1:10">
      <c r="A96" s="11" t="s">
        <v>217</v>
      </c>
      <c r="B96" s="11" t="s">
        <v>218</v>
      </c>
      <c r="C96" s="11" t="s">
        <v>212</v>
      </c>
      <c r="D96" s="12">
        <v>72.55</v>
      </c>
      <c r="E96" s="13">
        <f t="shared" si="6"/>
        <v>43.53</v>
      </c>
      <c r="F96" s="13">
        <v>80.82</v>
      </c>
      <c r="G96" s="13">
        <f t="shared" si="7"/>
        <v>32.328</v>
      </c>
      <c r="H96" s="13">
        <f t="shared" si="8"/>
        <v>75.858</v>
      </c>
      <c r="I96" s="18">
        <v>4</v>
      </c>
      <c r="J96" s="18"/>
    </row>
    <row r="97" ht="27" customHeight="1" spans="1:10">
      <c r="A97" s="11" t="s">
        <v>219</v>
      </c>
      <c r="B97" s="11" t="s">
        <v>141</v>
      </c>
      <c r="C97" s="11" t="s">
        <v>212</v>
      </c>
      <c r="D97" s="12">
        <v>70.95</v>
      </c>
      <c r="E97" s="13">
        <f t="shared" si="6"/>
        <v>42.57</v>
      </c>
      <c r="F97" s="13">
        <v>82.22</v>
      </c>
      <c r="G97" s="13">
        <f t="shared" si="7"/>
        <v>32.888</v>
      </c>
      <c r="H97" s="13">
        <f t="shared" si="8"/>
        <v>75.458</v>
      </c>
      <c r="I97" s="18">
        <v>5</v>
      </c>
      <c r="J97" s="18"/>
    </row>
    <row r="98" ht="27" customHeight="1" spans="1:10">
      <c r="A98" s="11" t="s">
        <v>220</v>
      </c>
      <c r="B98" s="11" t="s">
        <v>221</v>
      </c>
      <c r="C98" s="11" t="s">
        <v>212</v>
      </c>
      <c r="D98" s="12">
        <v>72.95</v>
      </c>
      <c r="E98" s="13">
        <f t="shared" si="6"/>
        <v>43.77</v>
      </c>
      <c r="F98" s="13">
        <v>78.78</v>
      </c>
      <c r="G98" s="13">
        <f t="shared" si="7"/>
        <v>31.512</v>
      </c>
      <c r="H98" s="13">
        <f t="shared" si="8"/>
        <v>75.282</v>
      </c>
      <c r="I98" s="18">
        <v>6</v>
      </c>
      <c r="J98" s="18"/>
    </row>
    <row r="99" ht="27" customHeight="1" spans="1:10">
      <c r="A99" s="11" t="s">
        <v>222</v>
      </c>
      <c r="B99" s="11" t="s">
        <v>223</v>
      </c>
      <c r="C99" s="11" t="s">
        <v>212</v>
      </c>
      <c r="D99" s="13">
        <v>71.15</v>
      </c>
      <c r="E99" s="13">
        <f t="shared" si="6"/>
        <v>42.69</v>
      </c>
      <c r="F99" s="13">
        <v>81.12</v>
      </c>
      <c r="G99" s="13">
        <f t="shared" si="7"/>
        <v>32.448</v>
      </c>
      <c r="H99" s="13">
        <f t="shared" si="8"/>
        <v>75.138</v>
      </c>
      <c r="I99" s="18">
        <v>7</v>
      </c>
      <c r="J99" s="18"/>
    </row>
    <row r="100" ht="27" customHeight="1" spans="1:10">
      <c r="A100" s="11" t="s">
        <v>224</v>
      </c>
      <c r="B100" s="11" t="s">
        <v>225</v>
      </c>
      <c r="C100" s="11" t="s">
        <v>212</v>
      </c>
      <c r="D100" s="12">
        <v>72.35</v>
      </c>
      <c r="E100" s="13">
        <f t="shared" si="6"/>
        <v>43.41</v>
      </c>
      <c r="F100" s="13">
        <v>79.02</v>
      </c>
      <c r="G100" s="13">
        <f t="shared" si="7"/>
        <v>31.608</v>
      </c>
      <c r="H100" s="13">
        <f t="shared" si="8"/>
        <v>75.018</v>
      </c>
      <c r="I100" s="18">
        <v>8</v>
      </c>
      <c r="J100" s="18"/>
    </row>
    <row r="101" ht="27" customHeight="1" spans="1:10">
      <c r="A101" s="11" t="s">
        <v>226</v>
      </c>
      <c r="B101" s="11" t="s">
        <v>227</v>
      </c>
      <c r="C101" s="11" t="s">
        <v>212</v>
      </c>
      <c r="D101" s="12">
        <v>71.25</v>
      </c>
      <c r="E101" s="13">
        <f t="shared" si="6"/>
        <v>42.75</v>
      </c>
      <c r="F101" s="13">
        <v>79.08</v>
      </c>
      <c r="G101" s="13">
        <f t="shared" si="7"/>
        <v>31.632</v>
      </c>
      <c r="H101" s="13">
        <f t="shared" si="8"/>
        <v>74.382</v>
      </c>
      <c r="I101" s="18">
        <v>9</v>
      </c>
      <c r="J101" s="18"/>
    </row>
    <row r="102" ht="27" customHeight="1" spans="1:10">
      <c r="A102" s="11" t="s">
        <v>228</v>
      </c>
      <c r="B102" s="11" t="s">
        <v>229</v>
      </c>
      <c r="C102" s="11" t="s">
        <v>230</v>
      </c>
      <c r="D102" s="12">
        <v>81.25</v>
      </c>
      <c r="E102" s="13">
        <f t="shared" ref="E102:E117" si="9">D102*60%</f>
        <v>48.75</v>
      </c>
      <c r="F102" s="13">
        <v>80.14</v>
      </c>
      <c r="G102" s="13">
        <f t="shared" ref="G102:G117" si="10">F102*40%</f>
        <v>32.056</v>
      </c>
      <c r="H102" s="13">
        <f t="shared" ref="H102:H117" si="11">E102+G102</f>
        <v>80.806</v>
      </c>
      <c r="I102" s="18">
        <v>1</v>
      </c>
      <c r="J102" s="18" t="s">
        <v>17</v>
      </c>
    </row>
    <row r="103" ht="27" customHeight="1" spans="1:10">
      <c r="A103" s="11" t="s">
        <v>231</v>
      </c>
      <c r="B103" s="11" t="s">
        <v>232</v>
      </c>
      <c r="C103" s="11" t="s">
        <v>230</v>
      </c>
      <c r="D103" s="12" t="s">
        <v>233</v>
      </c>
      <c r="E103" s="13">
        <f t="shared" si="9"/>
        <v>44.79</v>
      </c>
      <c r="F103" s="13">
        <v>81.5</v>
      </c>
      <c r="G103" s="13">
        <f t="shared" si="10"/>
        <v>32.6</v>
      </c>
      <c r="H103" s="13">
        <f t="shared" si="11"/>
        <v>77.39</v>
      </c>
      <c r="I103" s="18">
        <v>2</v>
      </c>
      <c r="J103" s="18" t="s">
        <v>17</v>
      </c>
    </row>
    <row r="104" ht="27" customHeight="1" spans="1:10">
      <c r="A104" s="11" t="s">
        <v>234</v>
      </c>
      <c r="B104" s="11" t="s">
        <v>235</v>
      </c>
      <c r="C104" s="11" t="s">
        <v>230</v>
      </c>
      <c r="D104" s="12" t="s">
        <v>139</v>
      </c>
      <c r="E104" s="13">
        <f t="shared" si="9"/>
        <v>44.25</v>
      </c>
      <c r="F104" s="13">
        <v>79.42</v>
      </c>
      <c r="G104" s="13">
        <f t="shared" si="10"/>
        <v>31.768</v>
      </c>
      <c r="H104" s="13">
        <f t="shared" si="11"/>
        <v>76.018</v>
      </c>
      <c r="I104" s="18">
        <v>3</v>
      </c>
      <c r="J104" s="18" t="s">
        <v>17</v>
      </c>
    </row>
    <row r="105" ht="27" customHeight="1" spans="1:10">
      <c r="A105" s="11" t="s">
        <v>236</v>
      </c>
      <c r="B105" s="11" t="s">
        <v>237</v>
      </c>
      <c r="C105" s="11" t="s">
        <v>230</v>
      </c>
      <c r="D105" s="12" t="s">
        <v>238</v>
      </c>
      <c r="E105" s="13">
        <f t="shared" si="9"/>
        <v>44.49</v>
      </c>
      <c r="F105" s="13">
        <v>78.24</v>
      </c>
      <c r="G105" s="13">
        <f t="shared" si="10"/>
        <v>31.296</v>
      </c>
      <c r="H105" s="13">
        <f t="shared" si="11"/>
        <v>75.786</v>
      </c>
      <c r="I105" s="18">
        <v>4</v>
      </c>
      <c r="J105" s="18" t="s">
        <v>17</v>
      </c>
    </row>
    <row r="106" ht="27" customHeight="1" spans="1:10">
      <c r="A106" s="11" t="s">
        <v>239</v>
      </c>
      <c r="B106" s="11" t="s">
        <v>240</v>
      </c>
      <c r="C106" s="11" t="s">
        <v>230</v>
      </c>
      <c r="D106" s="12" t="s">
        <v>147</v>
      </c>
      <c r="E106" s="13">
        <f t="shared" si="9"/>
        <v>43.41</v>
      </c>
      <c r="F106" s="13">
        <v>80.8</v>
      </c>
      <c r="G106" s="13">
        <f t="shared" si="10"/>
        <v>32.32</v>
      </c>
      <c r="H106" s="13">
        <f t="shared" si="11"/>
        <v>75.73</v>
      </c>
      <c r="I106" s="18">
        <v>5</v>
      </c>
      <c r="J106" s="18"/>
    </row>
    <row r="107" ht="27" customHeight="1" spans="1:10">
      <c r="A107" s="11" t="s">
        <v>241</v>
      </c>
      <c r="B107" s="11" t="s">
        <v>242</v>
      </c>
      <c r="C107" s="11" t="s">
        <v>230</v>
      </c>
      <c r="D107" s="12" t="s">
        <v>243</v>
      </c>
      <c r="E107" s="13">
        <f t="shared" si="9"/>
        <v>43.686</v>
      </c>
      <c r="F107" s="13">
        <v>78.48</v>
      </c>
      <c r="G107" s="13">
        <f t="shared" si="10"/>
        <v>31.392</v>
      </c>
      <c r="H107" s="13">
        <f t="shared" si="11"/>
        <v>75.078</v>
      </c>
      <c r="I107" s="18">
        <v>6</v>
      </c>
      <c r="J107" s="18"/>
    </row>
    <row r="108" ht="27" customHeight="1" spans="1:10">
      <c r="A108" s="11" t="s">
        <v>244</v>
      </c>
      <c r="B108" s="11" t="s">
        <v>245</v>
      </c>
      <c r="C108" s="11" t="s">
        <v>230</v>
      </c>
      <c r="D108" s="12" t="s">
        <v>246</v>
      </c>
      <c r="E108" s="13">
        <f t="shared" si="9"/>
        <v>42.75</v>
      </c>
      <c r="F108" s="13">
        <v>80.74</v>
      </c>
      <c r="G108" s="13">
        <f t="shared" si="10"/>
        <v>32.296</v>
      </c>
      <c r="H108" s="13">
        <f t="shared" si="11"/>
        <v>75.046</v>
      </c>
      <c r="I108" s="18">
        <v>7</v>
      </c>
      <c r="J108" s="18"/>
    </row>
    <row r="109" ht="27" customHeight="1" spans="1:10">
      <c r="A109" s="11" t="s">
        <v>247</v>
      </c>
      <c r="B109" s="11" t="s">
        <v>248</v>
      </c>
      <c r="C109" s="11" t="s">
        <v>230</v>
      </c>
      <c r="D109" s="12">
        <v>72.55</v>
      </c>
      <c r="E109" s="13">
        <f t="shared" si="9"/>
        <v>43.53</v>
      </c>
      <c r="F109" s="13">
        <v>78.24</v>
      </c>
      <c r="G109" s="13">
        <f t="shared" si="10"/>
        <v>31.296</v>
      </c>
      <c r="H109" s="13">
        <f t="shared" si="11"/>
        <v>74.826</v>
      </c>
      <c r="I109" s="18">
        <v>8</v>
      </c>
      <c r="J109" s="18"/>
    </row>
    <row r="110" ht="27" customHeight="1" spans="1:10">
      <c r="A110" s="11" t="s">
        <v>249</v>
      </c>
      <c r="B110" s="11" t="s">
        <v>250</v>
      </c>
      <c r="C110" s="11" t="s">
        <v>230</v>
      </c>
      <c r="D110" s="12" t="s">
        <v>251</v>
      </c>
      <c r="E110" s="13">
        <f t="shared" si="9"/>
        <v>42.93</v>
      </c>
      <c r="F110" s="13">
        <v>79.7</v>
      </c>
      <c r="G110" s="13">
        <f t="shared" si="10"/>
        <v>31.88</v>
      </c>
      <c r="H110" s="13">
        <f t="shared" si="11"/>
        <v>74.81</v>
      </c>
      <c r="I110" s="18">
        <v>9</v>
      </c>
      <c r="J110" s="18"/>
    </row>
    <row r="111" ht="27" customHeight="1" spans="1:10">
      <c r="A111" s="11" t="s">
        <v>252</v>
      </c>
      <c r="B111" s="11" t="s">
        <v>253</v>
      </c>
      <c r="C111" s="11" t="s">
        <v>230</v>
      </c>
      <c r="D111" s="12">
        <v>70.35</v>
      </c>
      <c r="E111" s="13">
        <f t="shared" si="9"/>
        <v>42.21</v>
      </c>
      <c r="F111" s="13">
        <v>81.22</v>
      </c>
      <c r="G111" s="13">
        <f t="shared" si="10"/>
        <v>32.488</v>
      </c>
      <c r="H111" s="13">
        <f t="shared" si="11"/>
        <v>74.698</v>
      </c>
      <c r="I111" s="18">
        <v>10</v>
      </c>
      <c r="J111" s="18"/>
    </row>
    <row r="112" ht="27" customHeight="1" spans="1:10">
      <c r="A112" s="11" t="s">
        <v>254</v>
      </c>
      <c r="B112" s="11" t="s">
        <v>255</v>
      </c>
      <c r="C112" s="11" t="s">
        <v>230</v>
      </c>
      <c r="D112" s="12">
        <v>70</v>
      </c>
      <c r="E112" s="13">
        <f t="shared" si="9"/>
        <v>42</v>
      </c>
      <c r="F112" s="13">
        <v>80.08</v>
      </c>
      <c r="G112" s="13">
        <f t="shared" si="10"/>
        <v>32.032</v>
      </c>
      <c r="H112" s="13">
        <f t="shared" si="11"/>
        <v>74.032</v>
      </c>
      <c r="I112" s="18">
        <v>11</v>
      </c>
      <c r="J112" s="18"/>
    </row>
    <row r="113" ht="27" customHeight="1" spans="1:10">
      <c r="A113" s="11" t="s">
        <v>256</v>
      </c>
      <c r="B113" s="11" t="s">
        <v>257</v>
      </c>
      <c r="C113" s="11" t="s">
        <v>230</v>
      </c>
      <c r="D113" s="12">
        <v>71.75</v>
      </c>
      <c r="E113" s="13">
        <v>43.05</v>
      </c>
      <c r="F113" s="13" t="s">
        <v>51</v>
      </c>
      <c r="G113" s="13" t="s">
        <v>51</v>
      </c>
      <c r="H113" s="13">
        <v>43.05</v>
      </c>
      <c r="I113" s="18">
        <v>12</v>
      </c>
      <c r="J113" s="18"/>
    </row>
    <row r="114" ht="27" customHeight="1" spans="1:10">
      <c r="A114" s="11" t="s">
        <v>258</v>
      </c>
      <c r="B114" s="11" t="s">
        <v>259</v>
      </c>
      <c r="C114" s="11" t="s">
        <v>260</v>
      </c>
      <c r="D114" s="12" t="s">
        <v>261</v>
      </c>
      <c r="E114" s="13">
        <f t="shared" si="9"/>
        <v>47.97</v>
      </c>
      <c r="F114" s="13">
        <v>78.92</v>
      </c>
      <c r="G114" s="13">
        <f t="shared" si="10"/>
        <v>31.568</v>
      </c>
      <c r="H114" s="13">
        <f t="shared" si="11"/>
        <v>79.538</v>
      </c>
      <c r="I114" s="18">
        <v>1</v>
      </c>
      <c r="J114" s="18" t="s">
        <v>17</v>
      </c>
    </row>
    <row r="115" ht="27" customHeight="1" spans="1:10">
      <c r="A115" s="11" t="s">
        <v>262</v>
      </c>
      <c r="B115" s="11" t="s">
        <v>263</v>
      </c>
      <c r="C115" s="11" t="s">
        <v>260</v>
      </c>
      <c r="D115" s="12">
        <v>77.05</v>
      </c>
      <c r="E115" s="13">
        <f t="shared" si="9"/>
        <v>46.23</v>
      </c>
      <c r="F115" s="13">
        <v>81.64</v>
      </c>
      <c r="G115" s="13">
        <f t="shared" si="10"/>
        <v>32.656</v>
      </c>
      <c r="H115" s="13">
        <f t="shared" si="11"/>
        <v>78.886</v>
      </c>
      <c r="I115" s="18">
        <v>2</v>
      </c>
      <c r="J115" s="18" t="s">
        <v>17</v>
      </c>
    </row>
    <row r="116" ht="27" customHeight="1" spans="1:10">
      <c r="A116" s="11" t="s">
        <v>264</v>
      </c>
      <c r="B116" s="11" t="s">
        <v>265</v>
      </c>
      <c r="C116" s="11" t="s">
        <v>260</v>
      </c>
      <c r="D116" s="12" t="s">
        <v>266</v>
      </c>
      <c r="E116" s="13">
        <f t="shared" si="9"/>
        <v>45.75</v>
      </c>
      <c r="F116" s="13">
        <v>81.06</v>
      </c>
      <c r="G116" s="13">
        <f t="shared" si="10"/>
        <v>32.424</v>
      </c>
      <c r="H116" s="13">
        <f t="shared" si="11"/>
        <v>78.174</v>
      </c>
      <c r="I116" s="18">
        <v>3</v>
      </c>
      <c r="J116" s="18"/>
    </row>
    <row r="117" ht="27" customHeight="1" spans="1:10">
      <c r="A117" s="11" t="s">
        <v>267</v>
      </c>
      <c r="B117" s="11" t="s">
        <v>268</v>
      </c>
      <c r="C117" s="11" t="s">
        <v>260</v>
      </c>
      <c r="D117" s="12" t="s">
        <v>269</v>
      </c>
      <c r="E117" s="13">
        <f t="shared" si="9"/>
        <v>46.05</v>
      </c>
      <c r="F117" s="13">
        <v>79.2</v>
      </c>
      <c r="G117" s="13">
        <f t="shared" si="10"/>
        <v>31.68</v>
      </c>
      <c r="H117" s="13">
        <f t="shared" si="11"/>
        <v>77.73</v>
      </c>
      <c r="I117" s="18">
        <v>4</v>
      </c>
      <c r="J117" s="18"/>
    </row>
    <row r="118" ht="27" customHeight="1" spans="1:10">
      <c r="A118" s="11" t="s">
        <v>270</v>
      </c>
      <c r="B118" s="11" t="s">
        <v>271</v>
      </c>
      <c r="C118" s="11" t="s">
        <v>260</v>
      </c>
      <c r="D118" s="12" t="s">
        <v>272</v>
      </c>
      <c r="E118" s="13">
        <f t="shared" ref="E118:E134" si="12">D118*60%</f>
        <v>45.57</v>
      </c>
      <c r="F118" s="13">
        <v>78.64</v>
      </c>
      <c r="G118" s="13">
        <f t="shared" ref="G118:G134" si="13">F118*40%</f>
        <v>31.456</v>
      </c>
      <c r="H118" s="13">
        <f t="shared" ref="H118:H134" si="14">E118+G118</f>
        <v>77.026</v>
      </c>
      <c r="I118" s="18">
        <v>5</v>
      </c>
      <c r="J118" s="18"/>
    </row>
    <row r="119" ht="27" customHeight="1" spans="1:10">
      <c r="A119" s="11" t="s">
        <v>273</v>
      </c>
      <c r="B119" s="11" t="s">
        <v>274</v>
      </c>
      <c r="C119" s="11" t="s">
        <v>260</v>
      </c>
      <c r="D119" s="12" t="s">
        <v>238</v>
      </c>
      <c r="E119" s="13">
        <f t="shared" si="12"/>
        <v>44.49</v>
      </c>
      <c r="F119" s="13">
        <v>80.52</v>
      </c>
      <c r="G119" s="13">
        <f t="shared" si="13"/>
        <v>32.208</v>
      </c>
      <c r="H119" s="13">
        <f t="shared" si="14"/>
        <v>76.698</v>
      </c>
      <c r="I119" s="18">
        <v>6</v>
      </c>
      <c r="J119" s="18"/>
    </row>
    <row r="120" ht="27" customHeight="1" spans="1:10">
      <c r="A120" s="11" t="s">
        <v>275</v>
      </c>
      <c r="B120" s="11" t="s">
        <v>276</v>
      </c>
      <c r="C120" s="11" t="s">
        <v>277</v>
      </c>
      <c r="D120" s="12">
        <v>75.35</v>
      </c>
      <c r="E120" s="13">
        <f t="shared" si="12"/>
        <v>45.21</v>
      </c>
      <c r="F120" s="13">
        <v>81.84</v>
      </c>
      <c r="G120" s="13">
        <f t="shared" si="13"/>
        <v>32.736</v>
      </c>
      <c r="H120" s="13">
        <f t="shared" si="14"/>
        <v>77.946</v>
      </c>
      <c r="I120" s="18">
        <v>1</v>
      </c>
      <c r="J120" s="18" t="s">
        <v>17</v>
      </c>
    </row>
    <row r="121" ht="27" customHeight="1" spans="1:10">
      <c r="A121" s="11" t="s">
        <v>278</v>
      </c>
      <c r="B121" s="11" t="s">
        <v>279</v>
      </c>
      <c r="C121" s="11" t="s">
        <v>277</v>
      </c>
      <c r="D121" s="12" t="s">
        <v>280</v>
      </c>
      <c r="E121" s="13">
        <f t="shared" si="12"/>
        <v>44.37</v>
      </c>
      <c r="F121" s="13">
        <v>82.02</v>
      </c>
      <c r="G121" s="13">
        <f t="shared" si="13"/>
        <v>32.808</v>
      </c>
      <c r="H121" s="13">
        <f t="shared" si="14"/>
        <v>77.178</v>
      </c>
      <c r="I121" s="18">
        <v>2</v>
      </c>
      <c r="J121" s="18" t="s">
        <v>17</v>
      </c>
    </row>
    <row r="122" ht="27" customHeight="1" spans="1:10">
      <c r="A122" s="11" t="s">
        <v>281</v>
      </c>
      <c r="B122" s="11" t="s">
        <v>282</v>
      </c>
      <c r="C122" s="11" t="s">
        <v>277</v>
      </c>
      <c r="D122" s="12">
        <v>73.35</v>
      </c>
      <c r="E122" s="13">
        <f t="shared" si="12"/>
        <v>44.01</v>
      </c>
      <c r="F122" s="13">
        <v>80.52</v>
      </c>
      <c r="G122" s="13">
        <f t="shared" si="13"/>
        <v>32.208</v>
      </c>
      <c r="H122" s="13">
        <f t="shared" si="14"/>
        <v>76.218</v>
      </c>
      <c r="I122" s="18">
        <v>3</v>
      </c>
      <c r="J122" s="18"/>
    </row>
    <row r="123" ht="27" customHeight="1" spans="1:10">
      <c r="A123" s="11" t="s">
        <v>283</v>
      </c>
      <c r="B123" s="11" t="s">
        <v>284</v>
      </c>
      <c r="C123" s="11" t="s">
        <v>277</v>
      </c>
      <c r="D123" s="12">
        <v>72.85</v>
      </c>
      <c r="E123" s="13">
        <f t="shared" si="12"/>
        <v>43.71</v>
      </c>
      <c r="F123" s="13">
        <v>78.76</v>
      </c>
      <c r="G123" s="13">
        <f t="shared" si="13"/>
        <v>31.504</v>
      </c>
      <c r="H123" s="13">
        <f t="shared" si="14"/>
        <v>75.214</v>
      </c>
      <c r="I123" s="18">
        <v>4</v>
      </c>
      <c r="J123" s="18"/>
    </row>
    <row r="124" ht="27" customHeight="1" spans="1:10">
      <c r="A124" s="11" t="s">
        <v>285</v>
      </c>
      <c r="B124" s="11" t="s">
        <v>195</v>
      </c>
      <c r="C124" s="11" t="s">
        <v>277</v>
      </c>
      <c r="D124" s="12" t="s">
        <v>286</v>
      </c>
      <c r="E124" s="13">
        <f t="shared" si="12"/>
        <v>43.29</v>
      </c>
      <c r="F124" s="13">
        <v>79.6</v>
      </c>
      <c r="G124" s="13">
        <f t="shared" si="13"/>
        <v>31.84</v>
      </c>
      <c r="H124" s="13">
        <f t="shared" si="14"/>
        <v>75.13</v>
      </c>
      <c r="I124" s="18">
        <v>5</v>
      </c>
      <c r="J124" s="18"/>
    </row>
    <row r="125" ht="27" customHeight="1" spans="1:10">
      <c r="A125" s="11" t="s">
        <v>287</v>
      </c>
      <c r="B125" s="11" t="s">
        <v>288</v>
      </c>
      <c r="C125" s="11" t="s">
        <v>277</v>
      </c>
      <c r="D125" s="12" t="s">
        <v>289</v>
      </c>
      <c r="E125" s="13">
        <v>43.23</v>
      </c>
      <c r="F125" s="13" t="s">
        <v>51</v>
      </c>
      <c r="G125" s="13" t="s">
        <v>51</v>
      </c>
      <c r="H125" s="13">
        <v>43.23</v>
      </c>
      <c r="I125" s="18">
        <v>6</v>
      </c>
      <c r="J125" s="18"/>
    </row>
    <row r="126" ht="27" customHeight="1" spans="1:10">
      <c r="A126" s="11" t="s">
        <v>290</v>
      </c>
      <c r="B126" s="11" t="s">
        <v>291</v>
      </c>
      <c r="C126" s="11" t="s">
        <v>292</v>
      </c>
      <c r="D126" s="12" t="s">
        <v>293</v>
      </c>
      <c r="E126" s="13">
        <f t="shared" si="12"/>
        <v>47.25</v>
      </c>
      <c r="F126" s="13">
        <v>81.96</v>
      </c>
      <c r="G126" s="13">
        <f t="shared" si="13"/>
        <v>32.784</v>
      </c>
      <c r="H126" s="13">
        <f t="shared" si="14"/>
        <v>80.034</v>
      </c>
      <c r="I126" s="18">
        <v>1</v>
      </c>
      <c r="J126" s="18" t="s">
        <v>17</v>
      </c>
    </row>
    <row r="127" ht="27" customHeight="1" spans="1:10">
      <c r="A127" s="11" t="s">
        <v>294</v>
      </c>
      <c r="B127" s="11" t="s">
        <v>295</v>
      </c>
      <c r="C127" s="11" t="s">
        <v>292</v>
      </c>
      <c r="D127" s="12" t="s">
        <v>272</v>
      </c>
      <c r="E127" s="13">
        <f t="shared" si="12"/>
        <v>45.57</v>
      </c>
      <c r="F127" s="13">
        <v>78.66</v>
      </c>
      <c r="G127" s="13">
        <f t="shared" si="13"/>
        <v>31.464</v>
      </c>
      <c r="H127" s="13">
        <f t="shared" si="14"/>
        <v>77.034</v>
      </c>
      <c r="I127" s="18">
        <v>2</v>
      </c>
      <c r="J127" s="18"/>
    </row>
    <row r="128" ht="27" customHeight="1" spans="1:10">
      <c r="A128" s="11" t="s">
        <v>296</v>
      </c>
      <c r="B128" s="11" t="s">
        <v>297</v>
      </c>
      <c r="C128" s="11" t="s">
        <v>292</v>
      </c>
      <c r="D128" s="12" t="s">
        <v>298</v>
      </c>
      <c r="E128" s="13">
        <f t="shared" si="12"/>
        <v>43.53</v>
      </c>
      <c r="F128" s="13">
        <v>81.18</v>
      </c>
      <c r="G128" s="13">
        <f t="shared" si="13"/>
        <v>32.472</v>
      </c>
      <c r="H128" s="13">
        <f t="shared" si="14"/>
        <v>76.002</v>
      </c>
      <c r="I128" s="18">
        <v>3</v>
      </c>
      <c r="J128" s="18"/>
    </row>
    <row r="129" ht="27" customHeight="1" spans="1:10">
      <c r="A129" s="11" t="s">
        <v>299</v>
      </c>
      <c r="B129" s="11" t="s">
        <v>300</v>
      </c>
      <c r="C129" s="11" t="s">
        <v>301</v>
      </c>
      <c r="D129" s="12">
        <v>77.55</v>
      </c>
      <c r="E129" s="13">
        <f t="shared" si="12"/>
        <v>46.53</v>
      </c>
      <c r="F129" s="13">
        <v>81.94</v>
      </c>
      <c r="G129" s="13">
        <f t="shared" si="13"/>
        <v>32.776</v>
      </c>
      <c r="H129" s="13">
        <f t="shared" si="14"/>
        <v>79.306</v>
      </c>
      <c r="I129" s="18">
        <v>1</v>
      </c>
      <c r="J129" s="18" t="s">
        <v>17</v>
      </c>
    </row>
    <row r="130" ht="27" customHeight="1" spans="1:10">
      <c r="A130" s="11" t="s">
        <v>302</v>
      </c>
      <c r="B130" s="11" t="s">
        <v>303</v>
      </c>
      <c r="C130" s="11" t="s">
        <v>301</v>
      </c>
      <c r="D130" s="12">
        <v>73.95</v>
      </c>
      <c r="E130" s="13">
        <f t="shared" si="12"/>
        <v>44.37</v>
      </c>
      <c r="F130" s="13">
        <v>79.78</v>
      </c>
      <c r="G130" s="13">
        <f t="shared" si="13"/>
        <v>31.912</v>
      </c>
      <c r="H130" s="13">
        <f t="shared" si="14"/>
        <v>76.282</v>
      </c>
      <c r="I130" s="18">
        <v>2</v>
      </c>
      <c r="J130" s="18"/>
    </row>
    <row r="131" ht="27" customHeight="1" spans="1:10">
      <c r="A131" s="11" t="s">
        <v>304</v>
      </c>
      <c r="B131" s="11" t="s">
        <v>305</v>
      </c>
      <c r="C131" s="11" t="s">
        <v>301</v>
      </c>
      <c r="D131" s="12">
        <v>73.55</v>
      </c>
      <c r="E131" s="13">
        <f t="shared" si="12"/>
        <v>44.13</v>
      </c>
      <c r="F131" s="13">
        <v>78.48</v>
      </c>
      <c r="G131" s="13">
        <f t="shared" si="13"/>
        <v>31.392</v>
      </c>
      <c r="H131" s="13">
        <f t="shared" si="14"/>
        <v>75.522</v>
      </c>
      <c r="I131" s="18">
        <v>3</v>
      </c>
      <c r="J131" s="18"/>
    </row>
    <row r="132" ht="27" customHeight="1" spans="1:10">
      <c r="A132" s="11" t="s">
        <v>306</v>
      </c>
      <c r="B132" s="11" t="s">
        <v>307</v>
      </c>
      <c r="C132" s="11" t="s">
        <v>308</v>
      </c>
      <c r="D132" s="13">
        <v>76.15</v>
      </c>
      <c r="E132" s="13">
        <f t="shared" si="12"/>
        <v>45.69</v>
      </c>
      <c r="F132" s="13">
        <v>77.82</v>
      </c>
      <c r="G132" s="13">
        <f t="shared" si="13"/>
        <v>31.128</v>
      </c>
      <c r="H132" s="13">
        <f t="shared" si="14"/>
        <v>76.818</v>
      </c>
      <c r="I132" s="18">
        <v>1</v>
      </c>
      <c r="J132" s="18" t="s">
        <v>17</v>
      </c>
    </row>
    <row r="133" ht="27" customHeight="1" spans="1:10">
      <c r="A133" s="11" t="s">
        <v>309</v>
      </c>
      <c r="B133" s="11" t="s">
        <v>310</v>
      </c>
      <c r="C133" s="11" t="s">
        <v>308</v>
      </c>
      <c r="D133" s="13">
        <v>74.75</v>
      </c>
      <c r="E133" s="13">
        <f t="shared" si="12"/>
        <v>44.85</v>
      </c>
      <c r="F133" s="13">
        <v>78.08</v>
      </c>
      <c r="G133" s="13">
        <f t="shared" si="13"/>
        <v>31.232</v>
      </c>
      <c r="H133" s="13">
        <f t="shared" si="14"/>
        <v>76.082</v>
      </c>
      <c r="I133" s="18">
        <v>2</v>
      </c>
      <c r="J133" s="18"/>
    </row>
    <row r="134" ht="27" customHeight="1" spans="1:10">
      <c r="A134" s="11" t="s">
        <v>311</v>
      </c>
      <c r="B134" s="11" t="s">
        <v>312</v>
      </c>
      <c r="C134" s="11" t="s">
        <v>308</v>
      </c>
      <c r="D134" s="13">
        <v>72.55</v>
      </c>
      <c r="E134" s="13">
        <f t="shared" si="12"/>
        <v>43.53</v>
      </c>
      <c r="F134" s="13">
        <v>79.1</v>
      </c>
      <c r="G134" s="13">
        <f t="shared" si="13"/>
        <v>31.64</v>
      </c>
      <c r="H134" s="13">
        <f t="shared" si="14"/>
        <v>75.17</v>
      </c>
      <c r="I134" s="18">
        <v>3</v>
      </c>
      <c r="J134" s="18"/>
    </row>
    <row r="135" customHeight="1" spans="9:9">
      <c r="I135" s="2"/>
    </row>
  </sheetData>
  <mergeCells count="9">
    <mergeCell ref="A2:J2"/>
    <mergeCell ref="D3:E3"/>
    <mergeCell ref="F3:G3"/>
    <mergeCell ref="A3:A4"/>
    <mergeCell ref="B3:B4"/>
    <mergeCell ref="C3:C4"/>
    <mergeCell ref="H3:H4"/>
    <mergeCell ref="I3:I4"/>
    <mergeCell ref="J3:J4"/>
  </mergeCells>
  <conditionalFormatting sqref="C3">
    <cfRule type="duplicateValues" priority="14"/>
  </conditionalFormatting>
  <conditionalFormatting sqref="I3">
    <cfRule type="duplicateValues" priority="7"/>
  </conditionalFormatting>
  <conditionalFormatting sqref="J3">
    <cfRule type="duplicateValues" priority="6"/>
  </conditionalFormatting>
  <conditionalFormatting sqref="F4">
    <cfRule type="duplicateValues" priority="9"/>
  </conditionalFormatting>
  <conditionalFormatting sqref="G4">
    <cfRule type="duplicateValues" priority="8"/>
  </conditionalFormatting>
  <conditionalFormatting sqref="A3:B3 D3:D4 E4">
    <cfRule type="duplicateValues" priority="29"/>
  </conditionalFormatting>
  <conditionalFormatting sqref="H3 F3">
    <cfRule type="duplicateValues" priority="28"/>
  </conditionalFormatting>
  <printOptions horizontalCentered="1"/>
  <pageMargins left="0.314583333333333" right="0.314583333333333" top="0.66875" bottom="0.432638888888889" header="0.511805555555556" footer="0.393055555555556"/>
  <pageSetup paperSize="9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Kerrrry</cp:lastModifiedBy>
  <dcterms:created xsi:type="dcterms:W3CDTF">2016-12-02T08:54:00Z</dcterms:created>
  <dcterms:modified xsi:type="dcterms:W3CDTF">2024-05-19T12:06:09Z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C474BB13F0A3477A8EAFFB2304D66CA0</vt:lpwstr>
  </property>
  <property fmtid="{D5CDD505-2E9C-101B-9397-08002B2CF9AE}" pid="4" name="KSOReadingLayout">
    <vt:bool>true</vt:bool>
  </property>
</Properties>
</file>