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<sst xmlns="http://schemas.openxmlformats.org/spreadsheetml/2006/main" count="661" uniqueCount="509">
  <si>
    <t>分组</t>
  </si>
  <si>
    <t>准考证号</t>
  </si>
  <si>
    <t>姓名</t>
  </si>
  <si>
    <t>岗位</t>
  </si>
  <si>
    <t>笔试成绩</t>
  </si>
  <si>
    <t>基本素质测评成绩</t>
  </si>
  <si>
    <t>抽签号</t>
  </si>
  <si>
    <t>考核成绩</t>
  </si>
  <si>
    <t>英语口语测试成绩</t>
  </si>
  <si>
    <t>总成绩</t>
  </si>
  <si>
    <t>880002914328</t>
  </si>
  <si>
    <t>汤雅娜</t>
  </si>
  <si>
    <t>A29-照明管理专干2</t>
  </si>
  <si>
    <t>660000200610</t>
  </si>
  <si>
    <t>董宪佐</t>
  </si>
  <si>
    <t>A02-文字综合</t>
  </si>
  <si>
    <t>770002207917</t>
  </si>
  <si>
    <t>吴杰</t>
  </si>
  <si>
    <t>A22-综合管理</t>
  </si>
  <si>
    <t>880003015118</t>
  </si>
  <si>
    <t>阙晶荣</t>
  </si>
  <si>
    <t>A30-照明管理专干3</t>
  </si>
  <si>
    <t>660001505215</t>
  </si>
  <si>
    <t>熊星</t>
  </si>
  <si>
    <t>A15-综合管理</t>
  </si>
  <si>
    <t>880004515731</t>
  </si>
  <si>
    <t>吴利鹏</t>
  </si>
  <si>
    <t>A45-综合管理2</t>
  </si>
  <si>
    <t>770002207815</t>
  </si>
  <si>
    <t>张思钰</t>
  </si>
  <si>
    <t>880002713113</t>
  </si>
  <si>
    <t>张顼</t>
  </si>
  <si>
    <t>A27-燃气事务专干2</t>
  </si>
  <si>
    <t>880004515728</t>
  </si>
  <si>
    <t>娄姣</t>
  </si>
  <si>
    <t>660000200501</t>
  </si>
  <si>
    <t>张云飞</t>
  </si>
  <si>
    <t>770002207721</t>
  </si>
  <si>
    <t>寻戈</t>
  </si>
  <si>
    <t>880002914706</t>
  </si>
  <si>
    <t>龙翔</t>
  </si>
  <si>
    <t>880002813421</t>
  </si>
  <si>
    <t>曾毅凯</t>
  </si>
  <si>
    <t>A28-照明管理专干1</t>
  </si>
  <si>
    <t>660001505701</t>
  </si>
  <si>
    <t>肖娟</t>
  </si>
  <si>
    <t>660001605910</t>
  </si>
  <si>
    <t>朱筱龙</t>
  </si>
  <si>
    <t>A16-综合管理</t>
  </si>
  <si>
    <t>880003015013</t>
  </si>
  <si>
    <t>陈欣怡</t>
  </si>
  <si>
    <t>660000200104</t>
  </si>
  <si>
    <t>甘宇彤</t>
  </si>
  <si>
    <t>880002713031</t>
  </si>
  <si>
    <t>蔡舒敏</t>
  </si>
  <si>
    <t>880003015125</t>
  </si>
  <si>
    <t>陈博渊</t>
  </si>
  <si>
    <t>660001505902</t>
  </si>
  <si>
    <t>周鑫旺</t>
  </si>
  <si>
    <t>880002713008</t>
  </si>
  <si>
    <t>杨星星</t>
  </si>
  <si>
    <t>880002914234</t>
  </si>
  <si>
    <t>唐婵丽</t>
  </si>
  <si>
    <t>880002813508</t>
  </si>
  <si>
    <t>蔡宇</t>
  </si>
  <si>
    <t>770001606520</t>
  </si>
  <si>
    <t>张婷</t>
  </si>
  <si>
    <t>660001605934</t>
  </si>
  <si>
    <t>黄安琪</t>
  </si>
  <si>
    <t>缺考</t>
  </si>
  <si>
    <t>/</t>
  </si>
  <si>
    <t>660005719521</t>
  </si>
  <si>
    <t>朱理成</t>
  </si>
  <si>
    <t>A57-财务会计</t>
  </si>
  <si>
    <t>660000118006</t>
  </si>
  <si>
    <t>胡晓静</t>
  </si>
  <si>
    <t>A01-财务会计</t>
  </si>
  <si>
    <t>660003718628</t>
  </si>
  <si>
    <t>康丽丽</t>
  </si>
  <si>
    <t>A37-财务会计</t>
  </si>
  <si>
    <t>660005219424</t>
  </si>
  <si>
    <t>康彬</t>
  </si>
  <si>
    <t>A52-财务会计</t>
  </si>
  <si>
    <t>660006720110</t>
  </si>
  <si>
    <t>伍鑫鑫</t>
  </si>
  <si>
    <t>A67-财务会计</t>
  </si>
  <si>
    <t>660003318408</t>
  </si>
  <si>
    <t>熊锦玺</t>
  </si>
  <si>
    <t>A33-财务会计</t>
  </si>
  <si>
    <t>660000117813</t>
  </si>
  <si>
    <t>廖辉</t>
  </si>
  <si>
    <t>880006727411</t>
  </si>
  <si>
    <t>陈烨</t>
  </si>
  <si>
    <t>660004318935</t>
  </si>
  <si>
    <t>狄鸥越</t>
  </si>
  <si>
    <t>A43-财务会计</t>
  </si>
  <si>
    <t>660005219225</t>
  </si>
  <si>
    <t>李文博</t>
  </si>
  <si>
    <t>660005719718</t>
  </si>
  <si>
    <t>朱水林</t>
  </si>
  <si>
    <t>880000923528</t>
  </si>
  <si>
    <t>杨玉玲</t>
  </si>
  <si>
    <t>A09-经济管理</t>
  </si>
  <si>
    <t>660003718811</t>
  </si>
  <si>
    <t>胡勇辉</t>
  </si>
  <si>
    <t>660003318415</t>
  </si>
  <si>
    <t>陈敏</t>
  </si>
  <si>
    <t>660006020010</t>
  </si>
  <si>
    <t>肖丽</t>
  </si>
  <si>
    <t>A60-财务会计</t>
  </si>
  <si>
    <t>660005719523</t>
  </si>
  <si>
    <t>张平静</t>
  </si>
  <si>
    <t>660003718527</t>
  </si>
  <si>
    <t>江澄</t>
  </si>
  <si>
    <t>660005219321</t>
  </si>
  <si>
    <t>肖锦婷</t>
  </si>
  <si>
    <t>880000923523</t>
  </si>
  <si>
    <t>何滢</t>
  </si>
  <si>
    <t>660006019908</t>
  </si>
  <si>
    <t>钟欣</t>
  </si>
  <si>
    <t>660003318318</t>
  </si>
  <si>
    <t>陈思宇</t>
  </si>
  <si>
    <t>660004319001</t>
  </si>
  <si>
    <t>江才珍</t>
  </si>
  <si>
    <t>660006019928</t>
  </si>
  <si>
    <t>唐婧</t>
  </si>
  <si>
    <t>880000923827</t>
  </si>
  <si>
    <t>肖佳</t>
  </si>
  <si>
    <t>660004319218</t>
  </si>
  <si>
    <t>寻翼</t>
  </si>
  <si>
    <t>660000117818</t>
  </si>
  <si>
    <t>魏灿</t>
  </si>
  <si>
    <t>770002411924</t>
  </si>
  <si>
    <t>杨斌</t>
  </si>
  <si>
    <t>A24-药械化监管</t>
  </si>
  <si>
    <t>880003425214</t>
  </si>
  <si>
    <t>曾峥</t>
  </si>
  <si>
    <t>A34-工程管理</t>
  </si>
  <si>
    <t>880006126709</t>
  </si>
  <si>
    <t>胡开运</t>
  </si>
  <si>
    <t>A61-规划建设专干</t>
  </si>
  <si>
    <t>880001726824</t>
  </si>
  <si>
    <t>陈玉梅</t>
  </si>
  <si>
    <t>A17-测绘专干</t>
  </si>
  <si>
    <t>880006323334</t>
  </si>
  <si>
    <t>李成</t>
  </si>
  <si>
    <t>A63-工程管理</t>
  </si>
  <si>
    <t>880005525825</t>
  </si>
  <si>
    <t>林选铭</t>
  </si>
  <si>
    <t>A55-城建专干</t>
  </si>
  <si>
    <t>880005826016</t>
  </si>
  <si>
    <t>郭晗</t>
  </si>
  <si>
    <t>A58-城建专干</t>
  </si>
  <si>
    <t>880005826018</t>
  </si>
  <si>
    <t>孙博</t>
  </si>
  <si>
    <t>880003425508</t>
  </si>
  <si>
    <t>刘震宇</t>
  </si>
  <si>
    <t>880005525918</t>
  </si>
  <si>
    <t>李果</t>
  </si>
  <si>
    <t>880006323405</t>
  </si>
  <si>
    <t>姚航航</t>
  </si>
  <si>
    <t>880003425415</t>
  </si>
  <si>
    <t>谢灿</t>
  </si>
  <si>
    <t>880005525829</t>
  </si>
  <si>
    <t>刘晶雄</t>
  </si>
  <si>
    <t>880006526214</t>
  </si>
  <si>
    <t>贺敏</t>
  </si>
  <si>
    <t>A65-城建专干</t>
  </si>
  <si>
    <t>770002411821</t>
  </si>
  <si>
    <t>黄文学</t>
  </si>
  <si>
    <t>880006526204</t>
  </si>
  <si>
    <t>傅华耀</t>
  </si>
  <si>
    <t>880005425620</t>
  </si>
  <si>
    <t>谭麒</t>
  </si>
  <si>
    <t>A54-城建专干</t>
  </si>
  <si>
    <t>770002411901</t>
  </si>
  <si>
    <t>谭嘉豪</t>
  </si>
  <si>
    <t>880005425802</t>
  </si>
  <si>
    <t>唐军山</t>
  </si>
  <si>
    <t>880005425735</t>
  </si>
  <si>
    <t>孔瑞华</t>
  </si>
  <si>
    <t>660006120329</t>
  </si>
  <si>
    <t>赵蒙</t>
  </si>
  <si>
    <t>880006126726</t>
  </si>
  <si>
    <t>高倩</t>
  </si>
  <si>
    <t>660001720225</t>
  </si>
  <si>
    <t>曾新宏</t>
  </si>
  <si>
    <t>880006323433</t>
  </si>
  <si>
    <t>钟昊</t>
  </si>
  <si>
    <t>880005826106</t>
  </si>
  <si>
    <t>苏峥嵘</t>
  </si>
  <si>
    <t>880001726830</t>
  </si>
  <si>
    <t>黎洪涛</t>
  </si>
  <si>
    <t>880003124106</t>
  </si>
  <si>
    <t>朱嘉诚</t>
  </si>
  <si>
    <t>A31-林业资源管理1</t>
  </si>
  <si>
    <t>880003827624</t>
  </si>
  <si>
    <t>封洁婷</t>
  </si>
  <si>
    <t>A38-农机技术员</t>
  </si>
  <si>
    <t>880003124033</t>
  </si>
  <si>
    <t>陈然</t>
  </si>
  <si>
    <t>660003920812</t>
  </si>
  <si>
    <t>林梦婷</t>
  </si>
  <si>
    <t>A39-畜牧技术员</t>
  </si>
  <si>
    <t>880003622604</t>
  </si>
  <si>
    <t>文爱</t>
  </si>
  <si>
    <t>A36-安全质量监管</t>
  </si>
  <si>
    <t>880004124531</t>
  </si>
  <si>
    <t>张魏</t>
  </si>
  <si>
    <t>A41-农技员2</t>
  </si>
  <si>
    <t>880003926627</t>
  </si>
  <si>
    <t>王茹</t>
  </si>
  <si>
    <t>880003926629</t>
  </si>
  <si>
    <t>宋峥</t>
  </si>
  <si>
    <t>880003622635</t>
  </si>
  <si>
    <t>谢逍</t>
  </si>
  <si>
    <t>880004124523</t>
  </si>
  <si>
    <t>张雨彤</t>
  </si>
  <si>
    <t>880003622626</t>
  </si>
  <si>
    <t>史恭林</t>
  </si>
  <si>
    <t>880004027117</t>
  </si>
  <si>
    <t>张泉</t>
  </si>
  <si>
    <t>A40-农技员1</t>
  </si>
  <si>
    <t>880004226428</t>
  </si>
  <si>
    <t>王立军</t>
  </si>
  <si>
    <t>A42-农技员3</t>
  </si>
  <si>
    <t>880003224206</t>
  </si>
  <si>
    <t>张楚琳</t>
  </si>
  <si>
    <t>A32-林业资源管理2</t>
  </si>
  <si>
    <t>880004226416</t>
  </si>
  <si>
    <t>唐超兰</t>
  </si>
  <si>
    <t>880004226411</t>
  </si>
  <si>
    <t>邓朝艳</t>
  </si>
  <si>
    <t>880001224404</t>
  </si>
  <si>
    <t>毛煜</t>
  </si>
  <si>
    <t>A12-工程管理</t>
  </si>
  <si>
    <t>880003827625</t>
  </si>
  <si>
    <t>盛拓</t>
  </si>
  <si>
    <t>880001224427</t>
  </si>
  <si>
    <t>伍金喜</t>
  </si>
  <si>
    <t>880003224207</t>
  </si>
  <si>
    <t>周旭</t>
  </si>
  <si>
    <t>880003124002</t>
  </si>
  <si>
    <t>赖嘉琪</t>
  </si>
  <si>
    <t>880001224412</t>
  </si>
  <si>
    <t>谢昊</t>
  </si>
  <si>
    <t>880004027130</t>
  </si>
  <si>
    <t>彭勋</t>
  </si>
  <si>
    <t>880004124606</t>
  </si>
  <si>
    <t>钱莹菲</t>
  </si>
  <si>
    <t>880004026513</t>
  </si>
  <si>
    <t>伍慧怡</t>
  </si>
  <si>
    <t>880003224203</t>
  </si>
  <si>
    <t>刘笛</t>
  </si>
  <si>
    <t>770002107629</t>
  </si>
  <si>
    <t>周祎梦</t>
  </si>
  <si>
    <t>A21-讲解员</t>
  </si>
  <si>
    <t>880000526615</t>
  </si>
  <si>
    <t>欧阳靓洁</t>
  </si>
  <si>
    <t>A05-文案编剧</t>
  </si>
  <si>
    <t>880002622818</t>
  </si>
  <si>
    <t>李思诚</t>
  </si>
  <si>
    <t>A26-燃气事务专干1</t>
  </si>
  <si>
    <t>880000427525</t>
  </si>
  <si>
    <t>旷雨澄</t>
  </si>
  <si>
    <t>A04-活动编导</t>
  </si>
  <si>
    <t>880000623213</t>
  </si>
  <si>
    <t>田甜</t>
  </si>
  <si>
    <t>A06-记者</t>
  </si>
  <si>
    <t>880005016720</t>
  </si>
  <si>
    <t>姜习振</t>
  </si>
  <si>
    <t>A50-乡村振兴专干</t>
  </si>
  <si>
    <t>880000427504</t>
  </si>
  <si>
    <t>彭茉莉</t>
  </si>
  <si>
    <t>880005617116</t>
  </si>
  <si>
    <t>谭芊芊</t>
  </si>
  <si>
    <t>A56-农业专干</t>
  </si>
  <si>
    <t>880005016712</t>
  </si>
  <si>
    <t>毛香杰</t>
  </si>
  <si>
    <t>880006427315</t>
  </si>
  <si>
    <t>余瑶</t>
  </si>
  <si>
    <t>A64-环保专干</t>
  </si>
  <si>
    <t>880006427319</t>
  </si>
  <si>
    <t>王帆</t>
  </si>
  <si>
    <t>880004415603</t>
  </si>
  <si>
    <t>谢晓东</t>
  </si>
  <si>
    <t>A44-综合管理1</t>
  </si>
  <si>
    <t>770002107706</t>
  </si>
  <si>
    <t>陈喜</t>
  </si>
  <si>
    <t>880005617113</t>
  </si>
  <si>
    <t>张倩钰</t>
  </si>
  <si>
    <t>880005617102</t>
  </si>
  <si>
    <t>付圣麟</t>
  </si>
  <si>
    <t>880000623207</t>
  </si>
  <si>
    <t>陈郁琳</t>
  </si>
  <si>
    <t>880002622819</t>
  </si>
  <si>
    <t>高颖</t>
  </si>
  <si>
    <t>880000526603</t>
  </si>
  <si>
    <t>戴姣</t>
  </si>
  <si>
    <t>880000526609</t>
  </si>
  <si>
    <t>王慧晔</t>
  </si>
  <si>
    <t>770002107630</t>
  </si>
  <si>
    <t>谢宜轩</t>
  </si>
  <si>
    <t>880004415628</t>
  </si>
  <si>
    <t>邓璞</t>
  </si>
  <si>
    <t>880004415610</t>
  </si>
  <si>
    <t>何先域</t>
  </si>
  <si>
    <t>880000427502</t>
  </si>
  <si>
    <t>彭英姿</t>
  </si>
  <si>
    <t>880000623210</t>
  </si>
  <si>
    <t>许雅兰</t>
  </si>
  <si>
    <t>880002626813</t>
  </si>
  <si>
    <t>黄玉荣</t>
  </si>
  <si>
    <t>880005016707</t>
  </si>
  <si>
    <t>许芊芊</t>
  </si>
  <si>
    <t>880006617621</t>
  </si>
  <si>
    <t>柳昕瑶</t>
  </si>
  <si>
    <t>A66-文字综合</t>
  </si>
  <si>
    <t>660001104901</t>
  </si>
  <si>
    <t>江婷</t>
  </si>
  <si>
    <t>A11-文字综合</t>
  </si>
  <si>
    <t>770002007303</t>
  </si>
  <si>
    <t>章倩</t>
  </si>
  <si>
    <t>A20-阅读推广</t>
  </si>
  <si>
    <t>880005917302</t>
  </si>
  <si>
    <t>范珍</t>
  </si>
  <si>
    <t>A59-文字综合</t>
  </si>
  <si>
    <t>880004716627</t>
  </si>
  <si>
    <t>胡芷晴</t>
  </si>
  <si>
    <t>A47-文字综合</t>
  </si>
  <si>
    <t>770001907002</t>
  </si>
  <si>
    <t>周歌燕</t>
  </si>
  <si>
    <t>A19-文学专干</t>
  </si>
  <si>
    <t>880005316832</t>
  </si>
  <si>
    <t>黄天席</t>
  </si>
  <si>
    <t>A53-文字综合</t>
  </si>
  <si>
    <t>880005316922</t>
  </si>
  <si>
    <t>谢明慧</t>
  </si>
  <si>
    <t>880005917301</t>
  </si>
  <si>
    <t>黄安宜</t>
  </si>
  <si>
    <t>880006217422</t>
  </si>
  <si>
    <t>李向远</t>
  </si>
  <si>
    <t>A62-文字综合</t>
  </si>
  <si>
    <t>880006217609</t>
  </si>
  <si>
    <t>沈晓平</t>
  </si>
  <si>
    <t>880005917219</t>
  </si>
  <si>
    <t>王娟娟</t>
  </si>
  <si>
    <t>660001105012</t>
  </si>
  <si>
    <t>蔡美幸子</t>
  </si>
  <si>
    <t>880006217540</t>
  </si>
  <si>
    <t>眭伊</t>
  </si>
  <si>
    <t>880004716628</t>
  </si>
  <si>
    <t>蔺鑫</t>
  </si>
  <si>
    <t>880006617706</t>
  </si>
  <si>
    <t>唐鑫萍</t>
  </si>
  <si>
    <t>770001907015</t>
  </si>
  <si>
    <t>赵雨菲</t>
  </si>
  <si>
    <t>880006617723</t>
  </si>
  <si>
    <t>李清鏊</t>
  </si>
  <si>
    <t>770001806626</t>
  </si>
  <si>
    <t>周玉芳</t>
  </si>
  <si>
    <t>A18-文字综合</t>
  </si>
  <si>
    <t>770001806708</t>
  </si>
  <si>
    <t>胡佳</t>
  </si>
  <si>
    <t>770002007327</t>
  </si>
  <si>
    <t>刘蓓</t>
  </si>
  <si>
    <t>770001806830</t>
  </si>
  <si>
    <t>杨宗儒</t>
  </si>
  <si>
    <t>880005316824</t>
  </si>
  <si>
    <t>杜冰青</t>
  </si>
  <si>
    <t>770001907014</t>
  </si>
  <si>
    <t>王纯</t>
  </si>
  <si>
    <t>880004716622</t>
  </si>
  <si>
    <t>刘伊</t>
  </si>
  <si>
    <t>880002512510</t>
  </si>
  <si>
    <t>周思琪</t>
  </si>
  <si>
    <t>A25-信息综合</t>
  </si>
  <si>
    <t>880002512317</t>
  </si>
  <si>
    <t>康星鑫</t>
  </si>
  <si>
    <t>880002512323</t>
  </si>
  <si>
    <t>苏晶晶</t>
  </si>
  <si>
    <t>880001423029</t>
  </si>
  <si>
    <t>肖洋洋</t>
  </si>
  <si>
    <t>A14-系统管理</t>
  </si>
  <si>
    <t>880004922509</t>
  </si>
  <si>
    <t>傅浪</t>
  </si>
  <si>
    <t>A49-工程项目管理</t>
  </si>
  <si>
    <t>660001321335</t>
  </si>
  <si>
    <t>张宏</t>
  </si>
  <si>
    <t>A13-法律事务</t>
  </si>
  <si>
    <t>660001020921</t>
  </si>
  <si>
    <t>彭思贤</t>
  </si>
  <si>
    <t>A10-法律事务</t>
  </si>
  <si>
    <t>660004620431</t>
  </si>
  <si>
    <t>唐日顺</t>
  </si>
  <si>
    <t>A46-电子信息专干</t>
  </si>
  <si>
    <t>880004827001</t>
  </si>
  <si>
    <t>曾玲</t>
  </si>
  <si>
    <t>A48-统计专干</t>
  </si>
  <si>
    <t>660004922322</t>
  </si>
  <si>
    <t>熊涛</t>
  </si>
  <si>
    <t>880000324722</t>
  </si>
  <si>
    <t>黄灿</t>
  </si>
  <si>
    <t>A03-统计分析</t>
  </si>
  <si>
    <t>660005122006</t>
  </si>
  <si>
    <t>罗子健</t>
  </si>
  <si>
    <t>A51-行政执法专干</t>
  </si>
  <si>
    <t>880001426911</t>
  </si>
  <si>
    <t>李海燕</t>
  </si>
  <si>
    <t>660005122007</t>
  </si>
  <si>
    <t>刘锦慧</t>
  </si>
  <si>
    <t>660000701026</t>
  </si>
  <si>
    <t>曾思颖</t>
  </si>
  <si>
    <t>A07-土地资源管理</t>
  </si>
  <si>
    <t>660003521732</t>
  </si>
  <si>
    <t>刘畅</t>
  </si>
  <si>
    <t>A35-法律事务</t>
  </si>
  <si>
    <t>660004620617</t>
  </si>
  <si>
    <t>彭泽华</t>
  </si>
  <si>
    <t>880001423130</t>
  </si>
  <si>
    <t>向钦</t>
  </si>
  <si>
    <t>660000700911</t>
  </si>
  <si>
    <t>雷逸俊</t>
  </si>
  <si>
    <t>880004827017</t>
  </si>
  <si>
    <t>林霜</t>
  </si>
  <si>
    <t>660005122017</t>
  </si>
  <si>
    <t>李子嘉</t>
  </si>
  <si>
    <t>880004825011</t>
  </si>
  <si>
    <t>康勋</t>
  </si>
  <si>
    <t>660003521807</t>
  </si>
  <si>
    <t>胡朝茜</t>
  </si>
  <si>
    <t>880000324812</t>
  </si>
  <si>
    <t>黄心怡</t>
  </si>
  <si>
    <t>660001321416</t>
  </si>
  <si>
    <t>李娟</t>
  </si>
  <si>
    <t>660001020914</t>
  </si>
  <si>
    <t>唐雅丽</t>
  </si>
  <si>
    <t>660004922103</t>
  </si>
  <si>
    <t>谢锦彪</t>
  </si>
  <si>
    <t>880000324916</t>
  </si>
  <si>
    <t>黄薇</t>
  </si>
  <si>
    <t>660001021007</t>
  </si>
  <si>
    <t>王怡</t>
  </si>
  <si>
    <t>660004620534</t>
  </si>
  <si>
    <t>李淼</t>
  </si>
  <si>
    <t>660000700835</t>
  </si>
  <si>
    <t>赵丽萍</t>
  </si>
  <si>
    <t>660003521703</t>
  </si>
  <si>
    <t>杨晓玫</t>
  </si>
  <si>
    <t>660000802002</t>
  </si>
  <si>
    <t>李娟秀</t>
  </si>
  <si>
    <t>A08-自然资源管理</t>
  </si>
  <si>
    <t>770002311529</t>
  </si>
  <si>
    <t>杨文曦</t>
  </si>
  <si>
    <t>A23-乡镇应急管理</t>
  </si>
  <si>
    <t>660000804201</t>
  </si>
  <si>
    <t>叶剑明</t>
  </si>
  <si>
    <t>770002309714</t>
  </si>
  <si>
    <t>刘思程</t>
  </si>
  <si>
    <t>660000804225</t>
  </si>
  <si>
    <t>琚锦涛</t>
  </si>
  <si>
    <t>770002311635</t>
  </si>
  <si>
    <t>熊盈</t>
  </si>
  <si>
    <t>770002309122</t>
  </si>
  <si>
    <t>袁利</t>
  </si>
  <si>
    <t>770002310431</t>
  </si>
  <si>
    <t>罗宥涵</t>
  </si>
  <si>
    <t>660000802303</t>
  </si>
  <si>
    <t>吴遵怡</t>
  </si>
  <si>
    <t>660000804621</t>
  </si>
  <si>
    <t>王浩</t>
  </si>
  <si>
    <t>660000802618</t>
  </si>
  <si>
    <t>曾加烟</t>
  </si>
  <si>
    <t>660000803610</t>
  </si>
  <si>
    <t>王骞</t>
  </si>
  <si>
    <t>770002310830</t>
  </si>
  <si>
    <t>易握清</t>
  </si>
  <si>
    <t>770002311727</t>
  </si>
  <si>
    <t>刘庆</t>
  </si>
  <si>
    <t>770002310202</t>
  </si>
  <si>
    <t>刘驰</t>
  </si>
  <si>
    <t>770002309702</t>
  </si>
  <si>
    <t>曾锐</t>
  </si>
  <si>
    <t>770002308617</t>
  </si>
  <si>
    <t>桑艳</t>
  </si>
  <si>
    <t>770002310626</t>
  </si>
  <si>
    <t>吴文韬</t>
  </si>
  <si>
    <t>770002308723</t>
  </si>
  <si>
    <t>吕秋香</t>
  </si>
  <si>
    <t>660000801823</t>
  </si>
  <si>
    <t>黄艺鹏</t>
  </si>
  <si>
    <t>660000804618</t>
  </si>
  <si>
    <t>邓章俊</t>
  </si>
  <si>
    <t>660000802834</t>
  </si>
  <si>
    <t>张远东</t>
  </si>
  <si>
    <t>770002310127</t>
  </si>
  <si>
    <t>阳文韬</t>
  </si>
  <si>
    <t>770002308729</t>
  </si>
  <si>
    <t>罗子涵</t>
  </si>
  <si>
    <t>660000801515</t>
  </si>
  <si>
    <t>胡定根</t>
  </si>
  <si>
    <t>770002311501</t>
  </si>
  <si>
    <t>陈称星</t>
  </si>
  <si>
    <t>770002309107</t>
  </si>
  <si>
    <t>王云江</t>
  </si>
  <si>
    <t>770002311314</t>
  </si>
  <si>
    <t>胡穗禹</t>
  </si>
  <si>
    <t>770002310035</t>
  </si>
  <si>
    <t>张澳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</si>
</sst>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6"/>
  <sheetViews>
    <sheetView tabSelected="1" workbookViewId="0">
      <selection activeCell="A1" sqref="A1"/>
    </sheetView>
  </sheetViews>
  <sheetFormatPr defaultColWidth="9" defaultRowHeight="13.5"/>
  <cols>
    <col min="1" max="1" width="6.625" style="1" customWidth="1"/>
    <col min="2" max="2" width="15.625" style="1" customWidth="1"/>
    <col min="3" max="3" width="9" style="1"/>
    <col min="4" max="4" width="20.75" style="1" customWidth="1"/>
    <col min="5" max="5" width="9" style="2"/>
    <col min="6" max="6" width="9.875" style="1" customWidth="1"/>
    <col min="7" max="7" width="9" style="1"/>
    <col min="8" max="8" width="9" style="2"/>
    <col min="9" max="9" width="9" style="2" customWidth="1"/>
    <col min="10" max="10" width="9" style="3"/>
    <col min="11" max="29" width="9" style="1"/>
    <col min="30" max="16382" width="5.5" style="1"/>
    <col min="16383" max="16384" width="9" style="1"/>
  </cols>
  <sheetData>
    <row r="1" s="1" customFormat="1" ht="43" customHeight="1" spans="1:10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8" t="s">
        <v>8</v>
      </c>
      <c r="J1" s="10" t="s">
        <v>9</v>
      </c>
    </row>
    <row r="2" s="1" customFormat="1" ht="24" customHeight="1" spans="1:10">
      <c r="A2" s="4">
        <v>1</v>
      </c>
      <c r="B2" s="4" t="s">
        <v>10</v>
      </c>
      <c r="C2" s="4" t="s">
        <v>11</v>
      </c>
      <c r="D2" s="4" t="s">
        <v>12</v>
      </c>
      <c r="E2" s="5">
        <v>83.08</v>
      </c>
      <c r="F2" s="4"/>
      <c r="G2" s="9">
        <v>1</v>
      </c>
      <c r="H2" s="5">
        <v>82.08</v>
      </c>
      <c r="I2" s="5"/>
      <c r="J2" s="10">
        <f t="shared" ref="J2:J25" si="0">E2*0.5+H2*0.5</f>
        <v>82.58</v>
      </c>
    </row>
    <row r="3" s="1" customFormat="1" ht="24" customHeight="1" spans="1:10">
      <c r="A3" s="4">
        <v>1</v>
      </c>
      <c r="B3" s="4" t="s">
        <v>13</v>
      </c>
      <c r="C3" s="4" t="s">
        <v>14</v>
      </c>
      <c r="D3" s="4" t="s">
        <v>15</v>
      </c>
      <c r="E3" s="5">
        <v>78.52</v>
      </c>
      <c r="F3" s="4"/>
      <c r="G3" s="9">
        <v>2</v>
      </c>
      <c r="H3" s="5">
        <v>89.6</v>
      </c>
      <c r="I3" s="5"/>
      <c r="J3" s="10">
        <f t="shared" si="0"/>
        <v>84.06</v>
      </c>
    </row>
    <row r="4" s="1" customFormat="1" ht="24" customHeight="1" spans="1:10">
      <c r="A4" s="4">
        <v>1</v>
      </c>
      <c r="B4" s="4" t="s">
        <v>16</v>
      </c>
      <c r="C4" s="4" t="s">
        <v>17</v>
      </c>
      <c r="D4" s="4" t="s">
        <v>18</v>
      </c>
      <c r="E4" s="5">
        <v>75.23</v>
      </c>
      <c r="F4" s="4"/>
      <c r="G4" s="9">
        <v>3</v>
      </c>
      <c r="H4" s="5">
        <v>85.82</v>
      </c>
      <c r="I4" s="5"/>
      <c r="J4" s="10">
        <f t="shared" si="0"/>
        <v>80.525</v>
      </c>
    </row>
    <row r="5" s="1" customFormat="1" ht="24" customHeight="1" spans="1:10">
      <c r="A5" s="4">
        <v>1</v>
      </c>
      <c r="B5" s="4" t="s">
        <v>19</v>
      </c>
      <c r="C5" s="4" t="s">
        <v>20</v>
      </c>
      <c r="D5" s="4" t="s">
        <v>21</v>
      </c>
      <c r="E5" s="5">
        <v>77.43</v>
      </c>
      <c r="F5" s="4"/>
      <c r="G5" s="9">
        <v>4</v>
      </c>
      <c r="H5" s="5">
        <v>85.88</v>
      </c>
      <c r="I5" s="5"/>
      <c r="J5" s="10">
        <f t="shared" si="0"/>
        <v>81.655</v>
      </c>
    </row>
    <row r="6" s="1" customFormat="1" ht="24" customHeight="1" spans="1:10">
      <c r="A6" s="4">
        <v>1</v>
      </c>
      <c r="B6" s="4" t="s">
        <v>22</v>
      </c>
      <c r="C6" s="4" t="s">
        <v>23</v>
      </c>
      <c r="D6" s="4" t="s">
        <v>24</v>
      </c>
      <c r="E6" s="5">
        <v>80.19</v>
      </c>
      <c r="F6" s="4"/>
      <c r="G6" s="9">
        <v>5</v>
      </c>
      <c r="H6" s="5">
        <v>86.18</v>
      </c>
      <c r="I6" s="5"/>
      <c r="J6" s="10">
        <f t="shared" si="0"/>
        <v>83.185</v>
      </c>
    </row>
    <row r="7" s="1" customFormat="1" ht="24" customHeight="1" spans="1:10">
      <c r="A7" s="4">
        <v>1</v>
      </c>
      <c r="B7" s="4" t="s">
        <v>25</v>
      </c>
      <c r="C7" s="4" t="s">
        <v>26</v>
      </c>
      <c r="D7" s="4" t="s">
        <v>27</v>
      </c>
      <c r="E7" s="5">
        <v>74.9</v>
      </c>
      <c r="F7" s="4"/>
      <c r="G7" s="9">
        <v>6</v>
      </c>
      <c r="H7" s="5">
        <v>83.7</v>
      </c>
      <c r="I7" s="5"/>
      <c r="J7" s="10">
        <f t="shared" si="0"/>
        <v>79.3</v>
      </c>
    </row>
    <row r="8" s="1" customFormat="1" ht="24" customHeight="1" spans="1:10">
      <c r="A8" s="4">
        <v>1</v>
      </c>
      <c r="B8" s="4" t="s">
        <v>28</v>
      </c>
      <c r="C8" s="4" t="s">
        <v>29</v>
      </c>
      <c r="D8" s="4" t="s">
        <v>18</v>
      </c>
      <c r="E8" s="5">
        <v>76.62</v>
      </c>
      <c r="F8" s="4"/>
      <c r="G8" s="9">
        <v>7</v>
      </c>
      <c r="H8" s="5">
        <v>85.88</v>
      </c>
      <c r="I8" s="5"/>
      <c r="J8" s="10">
        <f t="shared" si="0"/>
        <v>81.25</v>
      </c>
    </row>
    <row r="9" s="1" customFormat="1" ht="24" customHeight="1" spans="1:10">
      <c r="A9" s="4">
        <v>1</v>
      </c>
      <c r="B9" s="4" t="s">
        <v>30</v>
      </c>
      <c r="C9" s="4" t="s">
        <v>31</v>
      </c>
      <c r="D9" s="4" t="s">
        <v>32</v>
      </c>
      <c r="E9" s="5">
        <v>76.41</v>
      </c>
      <c r="F9" s="4"/>
      <c r="G9" s="9">
        <v>8</v>
      </c>
      <c r="H9" s="5">
        <v>90.14</v>
      </c>
      <c r="I9" s="5"/>
      <c r="J9" s="10">
        <f t="shared" si="0"/>
        <v>83.275</v>
      </c>
    </row>
    <row r="10" s="1" customFormat="1" ht="24" customHeight="1" spans="1:10">
      <c r="A10" s="4">
        <v>1</v>
      </c>
      <c r="B10" s="4" t="s">
        <v>33</v>
      </c>
      <c r="C10" s="4" t="s">
        <v>34</v>
      </c>
      <c r="D10" s="4" t="s">
        <v>27</v>
      </c>
      <c r="E10" s="5">
        <v>79.16</v>
      </c>
      <c r="F10" s="4"/>
      <c r="G10" s="9">
        <v>9</v>
      </c>
      <c r="H10" s="5">
        <v>89.1</v>
      </c>
      <c r="I10" s="5"/>
      <c r="J10" s="10">
        <f t="shared" si="0"/>
        <v>84.13</v>
      </c>
    </row>
    <row r="11" s="1" customFormat="1" ht="24" customHeight="1" spans="1:10">
      <c r="A11" s="4">
        <v>1</v>
      </c>
      <c r="B11" s="4" t="s">
        <v>35</v>
      </c>
      <c r="C11" s="4" t="s">
        <v>36</v>
      </c>
      <c r="D11" s="4" t="s">
        <v>15</v>
      </c>
      <c r="E11" s="5">
        <v>76.23</v>
      </c>
      <c r="F11" s="4"/>
      <c r="G11" s="9">
        <v>10</v>
      </c>
      <c r="H11" s="5">
        <v>83.06</v>
      </c>
      <c r="I11" s="5"/>
      <c r="J11" s="10">
        <f t="shared" si="0"/>
        <v>79.645</v>
      </c>
    </row>
    <row r="12" s="1" customFormat="1" ht="24" customHeight="1" spans="1:10">
      <c r="A12" s="4">
        <v>1</v>
      </c>
      <c r="B12" s="4" t="s">
        <v>37</v>
      </c>
      <c r="C12" s="4" t="s">
        <v>38</v>
      </c>
      <c r="D12" s="4" t="s">
        <v>18</v>
      </c>
      <c r="E12" s="5">
        <v>81.45</v>
      </c>
      <c r="F12" s="4"/>
      <c r="G12" s="9">
        <v>11</v>
      </c>
      <c r="H12" s="5">
        <v>83.34</v>
      </c>
      <c r="I12" s="5"/>
      <c r="J12" s="10">
        <f t="shared" si="0"/>
        <v>82.395</v>
      </c>
    </row>
    <row r="13" s="1" customFormat="1" ht="24" customHeight="1" spans="1:10">
      <c r="A13" s="4">
        <v>1</v>
      </c>
      <c r="B13" s="4" t="s">
        <v>39</v>
      </c>
      <c r="C13" s="4" t="s">
        <v>40</v>
      </c>
      <c r="D13" s="4" t="s">
        <v>12</v>
      </c>
      <c r="E13" s="5">
        <v>78.68</v>
      </c>
      <c r="F13" s="4"/>
      <c r="G13" s="9">
        <v>12</v>
      </c>
      <c r="H13" s="5">
        <v>88.94</v>
      </c>
      <c r="I13" s="5"/>
      <c r="J13" s="10">
        <f t="shared" si="0"/>
        <v>83.81</v>
      </c>
    </row>
    <row r="14" s="1" customFormat="1" ht="24" customHeight="1" spans="1:10">
      <c r="A14" s="4">
        <v>1</v>
      </c>
      <c r="B14" s="4" t="s">
        <v>41</v>
      </c>
      <c r="C14" s="4" t="s">
        <v>42</v>
      </c>
      <c r="D14" s="4" t="s">
        <v>43</v>
      </c>
      <c r="E14" s="5">
        <v>84.93</v>
      </c>
      <c r="F14" s="4"/>
      <c r="G14" s="9">
        <v>13</v>
      </c>
      <c r="H14" s="5">
        <v>88.68</v>
      </c>
      <c r="I14" s="5"/>
      <c r="J14" s="10">
        <f t="shared" si="0"/>
        <v>86.805</v>
      </c>
    </row>
    <row r="15" s="1" customFormat="1" ht="24" customHeight="1" spans="1:10">
      <c r="A15" s="4">
        <v>1</v>
      </c>
      <c r="B15" s="4" t="s">
        <v>44</v>
      </c>
      <c r="C15" s="4" t="s">
        <v>45</v>
      </c>
      <c r="D15" s="4" t="s">
        <v>24</v>
      </c>
      <c r="E15" s="5">
        <v>85.06</v>
      </c>
      <c r="F15" s="4"/>
      <c r="G15" s="9">
        <v>14</v>
      </c>
      <c r="H15" s="5">
        <v>86.26</v>
      </c>
      <c r="I15" s="5"/>
      <c r="J15" s="10">
        <f t="shared" si="0"/>
        <v>85.66</v>
      </c>
    </row>
    <row r="16" s="1" customFormat="1" ht="24" customHeight="1" spans="1:10">
      <c r="A16" s="4">
        <v>1</v>
      </c>
      <c r="B16" s="4" t="s">
        <v>46</v>
      </c>
      <c r="C16" s="4" t="s">
        <v>47</v>
      </c>
      <c r="D16" s="4" t="s">
        <v>48</v>
      </c>
      <c r="E16" s="5">
        <v>75.48</v>
      </c>
      <c r="F16" s="4"/>
      <c r="G16" s="9">
        <v>15</v>
      </c>
      <c r="H16" s="5">
        <v>86.16</v>
      </c>
      <c r="I16" s="5"/>
      <c r="J16" s="10">
        <f t="shared" si="0"/>
        <v>80.82</v>
      </c>
    </row>
    <row r="17" s="1" customFormat="1" ht="24" customHeight="1" spans="1:10">
      <c r="A17" s="4">
        <v>1</v>
      </c>
      <c r="B17" s="4" t="s">
        <v>49</v>
      </c>
      <c r="C17" s="4" t="s">
        <v>50</v>
      </c>
      <c r="D17" s="4" t="s">
        <v>21</v>
      </c>
      <c r="E17" s="5">
        <v>82.08</v>
      </c>
      <c r="F17" s="4"/>
      <c r="G17" s="9">
        <v>16</v>
      </c>
      <c r="H17" s="5">
        <v>83.36</v>
      </c>
      <c r="I17" s="5"/>
      <c r="J17" s="10">
        <f t="shared" si="0"/>
        <v>82.72</v>
      </c>
    </row>
    <row r="18" s="1" customFormat="1" ht="24" customHeight="1" spans="1:10">
      <c r="A18" s="4">
        <v>1</v>
      </c>
      <c r="B18" s="4" t="s">
        <v>51</v>
      </c>
      <c r="C18" s="4" t="s">
        <v>52</v>
      </c>
      <c r="D18" s="4" t="s">
        <v>15</v>
      </c>
      <c r="E18" s="5">
        <v>82.96</v>
      </c>
      <c r="F18" s="4"/>
      <c r="G18" s="9">
        <v>17</v>
      </c>
      <c r="H18" s="5">
        <v>83.5</v>
      </c>
      <c r="I18" s="5"/>
      <c r="J18" s="10">
        <f t="shared" si="0"/>
        <v>83.23</v>
      </c>
    </row>
    <row r="19" s="1" customFormat="1" ht="24" customHeight="1" spans="1:10">
      <c r="A19" s="4">
        <v>1</v>
      </c>
      <c r="B19" s="4" t="s">
        <v>53</v>
      </c>
      <c r="C19" s="4" t="s">
        <v>54</v>
      </c>
      <c r="D19" s="4" t="s">
        <v>32</v>
      </c>
      <c r="E19" s="5">
        <v>75.71</v>
      </c>
      <c r="F19" s="4"/>
      <c r="G19" s="9">
        <v>18</v>
      </c>
      <c r="H19" s="5">
        <v>87.36</v>
      </c>
      <c r="I19" s="5"/>
      <c r="J19" s="10">
        <f t="shared" si="0"/>
        <v>81.535</v>
      </c>
    </row>
    <row r="20" s="1" customFormat="1" ht="24" customHeight="1" spans="1:10">
      <c r="A20" s="4">
        <v>1</v>
      </c>
      <c r="B20" s="4" t="s">
        <v>55</v>
      </c>
      <c r="C20" s="4" t="s">
        <v>56</v>
      </c>
      <c r="D20" s="4" t="s">
        <v>21</v>
      </c>
      <c r="E20" s="5">
        <v>79.04</v>
      </c>
      <c r="F20" s="4"/>
      <c r="G20" s="9">
        <v>19</v>
      </c>
      <c r="H20" s="5">
        <v>88.1</v>
      </c>
      <c r="I20" s="5"/>
      <c r="J20" s="10">
        <f t="shared" si="0"/>
        <v>83.57</v>
      </c>
    </row>
    <row r="21" s="1" customFormat="1" ht="24" customHeight="1" spans="1:10">
      <c r="A21" s="4">
        <v>1</v>
      </c>
      <c r="B21" s="4" t="s">
        <v>57</v>
      </c>
      <c r="C21" s="4" t="s">
        <v>58</v>
      </c>
      <c r="D21" s="4" t="s">
        <v>24</v>
      </c>
      <c r="E21" s="5">
        <v>84.65</v>
      </c>
      <c r="F21" s="4"/>
      <c r="G21" s="9">
        <v>20</v>
      </c>
      <c r="H21" s="5">
        <v>84.6</v>
      </c>
      <c r="I21" s="5"/>
      <c r="J21" s="10">
        <f t="shared" si="0"/>
        <v>84.625</v>
      </c>
    </row>
    <row r="22" s="1" customFormat="1" ht="24" customHeight="1" spans="1:10">
      <c r="A22" s="4">
        <v>1</v>
      </c>
      <c r="B22" s="4" t="s">
        <v>59</v>
      </c>
      <c r="C22" s="4" t="s">
        <v>60</v>
      </c>
      <c r="D22" s="4" t="s">
        <v>32</v>
      </c>
      <c r="E22" s="5">
        <v>80.22</v>
      </c>
      <c r="F22" s="4"/>
      <c r="G22" s="9">
        <v>21</v>
      </c>
      <c r="H22" s="5">
        <v>88.46</v>
      </c>
      <c r="I22" s="5"/>
      <c r="J22" s="10">
        <f t="shared" si="0"/>
        <v>84.34</v>
      </c>
    </row>
    <row r="23" s="1" customFormat="1" ht="24" customHeight="1" spans="1:10">
      <c r="A23" s="4">
        <v>1</v>
      </c>
      <c r="B23" s="4" t="s">
        <v>61</v>
      </c>
      <c r="C23" s="4" t="s">
        <v>62</v>
      </c>
      <c r="D23" s="4" t="s">
        <v>12</v>
      </c>
      <c r="E23" s="5">
        <v>78.9</v>
      </c>
      <c r="F23" s="4"/>
      <c r="G23" s="9">
        <v>22</v>
      </c>
      <c r="H23" s="5">
        <v>87.02</v>
      </c>
      <c r="I23" s="5"/>
      <c r="J23" s="10">
        <f t="shared" si="0"/>
        <v>82.96</v>
      </c>
    </row>
    <row r="24" s="1" customFormat="1" ht="24" customHeight="1" spans="1:10">
      <c r="A24" s="4">
        <v>1</v>
      </c>
      <c r="B24" s="4" t="s">
        <v>63</v>
      </c>
      <c r="C24" s="4" t="s">
        <v>64</v>
      </c>
      <c r="D24" s="4" t="s">
        <v>43</v>
      </c>
      <c r="E24" s="5">
        <v>82.12</v>
      </c>
      <c r="F24" s="4"/>
      <c r="G24" s="9">
        <v>23</v>
      </c>
      <c r="H24" s="5">
        <v>88.9</v>
      </c>
      <c r="I24" s="5"/>
      <c r="J24" s="10">
        <f t="shared" si="0"/>
        <v>85.51</v>
      </c>
    </row>
    <row r="25" s="1" customFormat="1" ht="24" customHeight="1" spans="1:10">
      <c r="A25" s="4">
        <v>1</v>
      </c>
      <c r="B25" s="4" t="s">
        <v>65</v>
      </c>
      <c r="C25" s="4" t="s">
        <v>66</v>
      </c>
      <c r="D25" s="4" t="s">
        <v>48</v>
      </c>
      <c r="E25" s="5">
        <v>82.68</v>
      </c>
      <c r="F25" s="4"/>
      <c r="G25" s="9">
        <v>24</v>
      </c>
      <c r="H25" s="5">
        <v>86.64</v>
      </c>
      <c r="I25" s="5"/>
      <c r="J25" s="10">
        <f t="shared" si="0"/>
        <v>84.66</v>
      </c>
    </row>
    <row r="26" s="1" customFormat="1" ht="24" customHeight="1" spans="1:10">
      <c r="A26" s="4">
        <v>1</v>
      </c>
      <c r="B26" s="4" t="s">
        <v>67</v>
      </c>
      <c r="C26" s="4" t="s">
        <v>68</v>
      </c>
      <c r="D26" s="4" t="s">
        <v>48</v>
      </c>
      <c r="E26" s="5">
        <v>77.95</v>
      </c>
      <c r="F26" s="4"/>
      <c r="G26" s="9" t="s">
        <v>69</v>
      </c>
      <c r="H26" s="5" t="s">
        <v>70</v>
      </c>
      <c r="I26" s="5"/>
      <c r="J26" s="10" t="s">
        <v>70</v>
      </c>
    </row>
    <row r="27" s="1" customFormat="1" ht="24" customHeight="1" spans="1:10">
      <c r="A27" s="4">
        <v>2</v>
      </c>
      <c r="B27" s="4" t="s">
        <v>71</v>
      </c>
      <c r="C27" s="4" t="s">
        <v>72</v>
      </c>
      <c r="D27" s="4" t="s">
        <v>73</v>
      </c>
      <c r="E27" s="5">
        <v>74.62</v>
      </c>
      <c r="F27" s="4"/>
      <c r="G27" s="9">
        <v>1</v>
      </c>
      <c r="H27" s="5">
        <v>84.72</v>
      </c>
      <c r="I27" s="5"/>
      <c r="J27" s="10">
        <f t="shared" ref="J27:J90" si="1">E27*0.5+H27*0.5</f>
        <v>79.67</v>
      </c>
    </row>
    <row r="28" s="1" customFormat="1" ht="24" customHeight="1" spans="1:10">
      <c r="A28" s="4">
        <v>2</v>
      </c>
      <c r="B28" s="4" t="s">
        <v>74</v>
      </c>
      <c r="C28" s="4" t="s">
        <v>75</v>
      </c>
      <c r="D28" s="4" t="s">
        <v>76</v>
      </c>
      <c r="E28" s="5">
        <v>75.94</v>
      </c>
      <c r="F28" s="4"/>
      <c r="G28" s="9">
        <v>2</v>
      </c>
      <c r="H28" s="5">
        <v>84.14</v>
      </c>
      <c r="I28" s="5"/>
      <c r="J28" s="10">
        <f t="shared" si="1"/>
        <v>80.04</v>
      </c>
    </row>
    <row r="29" s="1" customFormat="1" ht="24" customHeight="1" spans="1:10">
      <c r="A29" s="4">
        <v>2</v>
      </c>
      <c r="B29" s="4" t="s">
        <v>77</v>
      </c>
      <c r="C29" s="4" t="s">
        <v>78</v>
      </c>
      <c r="D29" s="4" t="s">
        <v>79</v>
      </c>
      <c r="E29" s="5">
        <v>79.4</v>
      </c>
      <c r="F29" s="4"/>
      <c r="G29" s="9">
        <v>3</v>
      </c>
      <c r="H29" s="5">
        <v>88.38</v>
      </c>
      <c r="I29" s="5"/>
      <c r="J29" s="10">
        <f t="shared" si="1"/>
        <v>83.89</v>
      </c>
    </row>
    <row r="30" s="1" customFormat="1" ht="24" customHeight="1" spans="1:10">
      <c r="A30" s="4">
        <v>2</v>
      </c>
      <c r="B30" s="4" t="s">
        <v>80</v>
      </c>
      <c r="C30" s="4" t="s">
        <v>81</v>
      </c>
      <c r="D30" s="4" t="s">
        <v>82</v>
      </c>
      <c r="E30" s="5">
        <v>74.86</v>
      </c>
      <c r="F30" s="4"/>
      <c r="G30" s="9">
        <v>4</v>
      </c>
      <c r="H30" s="5">
        <v>83.66</v>
      </c>
      <c r="I30" s="5"/>
      <c r="J30" s="10">
        <f t="shared" si="1"/>
        <v>79.26</v>
      </c>
    </row>
    <row r="31" s="1" customFormat="1" ht="24" customHeight="1" spans="1:10">
      <c r="A31" s="4">
        <v>2</v>
      </c>
      <c r="B31" s="4" t="s">
        <v>83</v>
      </c>
      <c r="C31" s="4" t="s">
        <v>84</v>
      </c>
      <c r="D31" s="4" t="s">
        <v>85</v>
      </c>
      <c r="E31" s="5">
        <v>83.47</v>
      </c>
      <c r="F31" s="4"/>
      <c r="G31" s="9">
        <v>5</v>
      </c>
      <c r="H31" s="5">
        <v>86.12</v>
      </c>
      <c r="I31" s="5"/>
      <c r="J31" s="10">
        <f t="shared" si="1"/>
        <v>84.795</v>
      </c>
    </row>
    <row r="32" s="1" customFormat="1" ht="24" customHeight="1" spans="1:10">
      <c r="A32" s="4">
        <v>2</v>
      </c>
      <c r="B32" s="4" t="s">
        <v>86</v>
      </c>
      <c r="C32" s="4" t="s">
        <v>87</v>
      </c>
      <c r="D32" s="4" t="s">
        <v>88</v>
      </c>
      <c r="E32" s="5">
        <v>81.65</v>
      </c>
      <c r="F32" s="4"/>
      <c r="G32" s="9">
        <v>6</v>
      </c>
      <c r="H32" s="5">
        <v>85.94</v>
      </c>
      <c r="I32" s="5"/>
      <c r="J32" s="10">
        <f t="shared" si="1"/>
        <v>83.795</v>
      </c>
    </row>
    <row r="33" s="1" customFormat="1" ht="24" customHeight="1" spans="1:10">
      <c r="A33" s="4">
        <v>2</v>
      </c>
      <c r="B33" s="4" t="s">
        <v>89</v>
      </c>
      <c r="C33" s="4" t="s">
        <v>90</v>
      </c>
      <c r="D33" s="4" t="s">
        <v>76</v>
      </c>
      <c r="E33" s="5">
        <v>79.11</v>
      </c>
      <c r="F33" s="4"/>
      <c r="G33" s="9">
        <v>7</v>
      </c>
      <c r="H33" s="5">
        <v>86.94</v>
      </c>
      <c r="I33" s="5"/>
      <c r="J33" s="10">
        <f t="shared" si="1"/>
        <v>83.025</v>
      </c>
    </row>
    <row r="34" s="1" customFormat="1" ht="24" customHeight="1" spans="1:10">
      <c r="A34" s="4">
        <v>2</v>
      </c>
      <c r="B34" s="4" t="s">
        <v>91</v>
      </c>
      <c r="C34" s="4" t="s">
        <v>92</v>
      </c>
      <c r="D34" s="4" t="s">
        <v>85</v>
      </c>
      <c r="E34" s="5">
        <v>76.65</v>
      </c>
      <c r="F34" s="4"/>
      <c r="G34" s="9">
        <v>8</v>
      </c>
      <c r="H34" s="5">
        <v>87.74</v>
      </c>
      <c r="I34" s="5"/>
      <c r="J34" s="10">
        <f t="shared" si="1"/>
        <v>82.195</v>
      </c>
    </row>
    <row r="35" s="1" customFormat="1" ht="24" customHeight="1" spans="1:10">
      <c r="A35" s="4">
        <v>2</v>
      </c>
      <c r="B35" s="4" t="s">
        <v>93</v>
      </c>
      <c r="C35" s="4" t="s">
        <v>94</v>
      </c>
      <c r="D35" s="4" t="s">
        <v>95</v>
      </c>
      <c r="E35" s="5">
        <v>83.25</v>
      </c>
      <c r="F35" s="4"/>
      <c r="G35" s="9">
        <v>9</v>
      </c>
      <c r="H35" s="5">
        <v>86.52</v>
      </c>
      <c r="I35" s="5"/>
      <c r="J35" s="10">
        <f t="shared" si="1"/>
        <v>84.885</v>
      </c>
    </row>
    <row r="36" s="1" customFormat="1" ht="24" customHeight="1" spans="1:10">
      <c r="A36" s="4">
        <v>2</v>
      </c>
      <c r="B36" s="4" t="s">
        <v>96</v>
      </c>
      <c r="C36" s="4" t="s">
        <v>97</v>
      </c>
      <c r="D36" s="4" t="s">
        <v>82</v>
      </c>
      <c r="E36" s="5">
        <v>79.66</v>
      </c>
      <c r="F36" s="4"/>
      <c r="G36" s="9">
        <v>10</v>
      </c>
      <c r="H36" s="5">
        <v>87.94</v>
      </c>
      <c r="I36" s="5"/>
      <c r="J36" s="10">
        <f t="shared" si="1"/>
        <v>83.8</v>
      </c>
    </row>
    <row r="37" s="1" customFormat="1" ht="24" customHeight="1" spans="1:10">
      <c r="A37" s="4">
        <v>2</v>
      </c>
      <c r="B37" s="4" t="s">
        <v>98</v>
      </c>
      <c r="C37" s="4" t="s">
        <v>99</v>
      </c>
      <c r="D37" s="4" t="s">
        <v>73</v>
      </c>
      <c r="E37" s="5">
        <v>77.65</v>
      </c>
      <c r="F37" s="4"/>
      <c r="G37" s="9">
        <v>11</v>
      </c>
      <c r="H37" s="5">
        <v>84.04</v>
      </c>
      <c r="I37" s="5"/>
      <c r="J37" s="10">
        <f t="shared" si="1"/>
        <v>80.845</v>
      </c>
    </row>
    <row r="38" s="1" customFormat="1" ht="24" customHeight="1" spans="1:10">
      <c r="A38" s="4">
        <v>2</v>
      </c>
      <c r="B38" s="4" t="s">
        <v>100</v>
      </c>
      <c r="C38" s="4" t="s">
        <v>101</v>
      </c>
      <c r="D38" s="4" t="s">
        <v>102</v>
      </c>
      <c r="E38" s="5">
        <v>71.63</v>
      </c>
      <c r="F38" s="4"/>
      <c r="G38" s="9">
        <v>12</v>
      </c>
      <c r="H38" s="5">
        <v>87.06</v>
      </c>
      <c r="I38" s="5"/>
      <c r="J38" s="10">
        <f t="shared" si="1"/>
        <v>79.345</v>
      </c>
    </row>
    <row r="39" s="1" customFormat="1" ht="24" customHeight="1" spans="1:10">
      <c r="A39" s="4">
        <v>2</v>
      </c>
      <c r="B39" s="4" t="s">
        <v>103</v>
      </c>
      <c r="C39" s="4" t="s">
        <v>104</v>
      </c>
      <c r="D39" s="4" t="s">
        <v>79</v>
      </c>
      <c r="E39" s="5">
        <v>80.41</v>
      </c>
      <c r="F39" s="4"/>
      <c r="G39" s="9">
        <v>13</v>
      </c>
      <c r="H39" s="5">
        <v>85.32</v>
      </c>
      <c r="I39" s="5"/>
      <c r="J39" s="10">
        <f t="shared" si="1"/>
        <v>82.865</v>
      </c>
    </row>
    <row r="40" s="1" customFormat="1" ht="24" customHeight="1" spans="1:10">
      <c r="A40" s="4">
        <v>2</v>
      </c>
      <c r="B40" s="4" t="s">
        <v>105</v>
      </c>
      <c r="C40" s="4" t="s">
        <v>106</v>
      </c>
      <c r="D40" s="4" t="s">
        <v>88</v>
      </c>
      <c r="E40" s="5">
        <v>81.43</v>
      </c>
      <c r="F40" s="4"/>
      <c r="G40" s="9">
        <v>14</v>
      </c>
      <c r="H40" s="5">
        <v>88.9</v>
      </c>
      <c r="I40" s="5"/>
      <c r="J40" s="10">
        <f t="shared" si="1"/>
        <v>85.165</v>
      </c>
    </row>
    <row r="41" s="1" customFormat="1" ht="24" customHeight="1" spans="1:10">
      <c r="A41" s="4">
        <v>2</v>
      </c>
      <c r="B41" s="4" t="s">
        <v>107</v>
      </c>
      <c r="C41" s="4" t="s">
        <v>108</v>
      </c>
      <c r="D41" s="4" t="s">
        <v>109</v>
      </c>
      <c r="E41" s="5">
        <v>78.08</v>
      </c>
      <c r="F41" s="4"/>
      <c r="G41" s="9">
        <v>15</v>
      </c>
      <c r="H41" s="5">
        <v>85.4</v>
      </c>
      <c r="I41" s="5"/>
      <c r="J41" s="10">
        <f t="shared" si="1"/>
        <v>81.74</v>
      </c>
    </row>
    <row r="42" s="1" customFormat="1" ht="24" customHeight="1" spans="1:10">
      <c r="A42" s="4">
        <v>2</v>
      </c>
      <c r="B42" s="4" t="s">
        <v>110</v>
      </c>
      <c r="C42" s="4" t="s">
        <v>111</v>
      </c>
      <c r="D42" s="4" t="s">
        <v>73</v>
      </c>
      <c r="E42" s="5">
        <v>78.5</v>
      </c>
      <c r="F42" s="4"/>
      <c r="G42" s="9">
        <v>16</v>
      </c>
      <c r="H42" s="5">
        <v>86.12</v>
      </c>
      <c r="I42" s="5"/>
      <c r="J42" s="10">
        <f t="shared" si="1"/>
        <v>82.31</v>
      </c>
    </row>
    <row r="43" s="1" customFormat="1" ht="24" customHeight="1" spans="1:10">
      <c r="A43" s="4">
        <v>2</v>
      </c>
      <c r="B43" s="4" t="s">
        <v>112</v>
      </c>
      <c r="C43" s="4" t="s">
        <v>113</v>
      </c>
      <c r="D43" s="4" t="s">
        <v>79</v>
      </c>
      <c r="E43" s="5">
        <v>79.94</v>
      </c>
      <c r="F43" s="4"/>
      <c r="G43" s="9">
        <v>17</v>
      </c>
      <c r="H43" s="5">
        <v>87.5</v>
      </c>
      <c r="I43" s="5"/>
      <c r="J43" s="10">
        <f t="shared" si="1"/>
        <v>83.72</v>
      </c>
    </row>
    <row r="44" s="1" customFormat="1" ht="24" customHeight="1" spans="1:10">
      <c r="A44" s="4">
        <v>2</v>
      </c>
      <c r="B44" s="4" t="s">
        <v>114</v>
      </c>
      <c r="C44" s="4" t="s">
        <v>115</v>
      </c>
      <c r="D44" s="4" t="s">
        <v>82</v>
      </c>
      <c r="E44" s="5">
        <v>76.29</v>
      </c>
      <c r="F44" s="4"/>
      <c r="G44" s="9">
        <v>18</v>
      </c>
      <c r="H44" s="5">
        <v>86.6</v>
      </c>
      <c r="I44" s="5"/>
      <c r="J44" s="10">
        <f t="shared" si="1"/>
        <v>81.445</v>
      </c>
    </row>
    <row r="45" s="1" customFormat="1" ht="24" customHeight="1" spans="1:10">
      <c r="A45" s="4">
        <v>2</v>
      </c>
      <c r="B45" s="4" t="s">
        <v>116</v>
      </c>
      <c r="C45" s="4" t="s">
        <v>117</v>
      </c>
      <c r="D45" s="4" t="s">
        <v>102</v>
      </c>
      <c r="E45" s="5">
        <v>71.9</v>
      </c>
      <c r="F45" s="4"/>
      <c r="G45" s="9">
        <v>19</v>
      </c>
      <c r="H45" s="5">
        <v>86.82</v>
      </c>
      <c r="I45" s="5"/>
      <c r="J45" s="10">
        <f t="shared" si="1"/>
        <v>79.36</v>
      </c>
    </row>
    <row r="46" s="1" customFormat="1" ht="24" customHeight="1" spans="1:10">
      <c r="A46" s="4">
        <v>2</v>
      </c>
      <c r="B46" s="4" t="s">
        <v>118</v>
      </c>
      <c r="C46" s="4" t="s">
        <v>119</v>
      </c>
      <c r="D46" s="4" t="s">
        <v>109</v>
      </c>
      <c r="E46" s="5">
        <v>76.26</v>
      </c>
      <c r="F46" s="4"/>
      <c r="G46" s="9">
        <v>20</v>
      </c>
      <c r="H46" s="5">
        <v>86.78</v>
      </c>
      <c r="I46" s="5"/>
      <c r="J46" s="10">
        <f t="shared" si="1"/>
        <v>81.52</v>
      </c>
    </row>
    <row r="47" s="1" customFormat="1" ht="24" customHeight="1" spans="1:10">
      <c r="A47" s="4">
        <v>2</v>
      </c>
      <c r="B47" s="4" t="s">
        <v>120</v>
      </c>
      <c r="C47" s="4" t="s">
        <v>121</v>
      </c>
      <c r="D47" s="4" t="s">
        <v>88</v>
      </c>
      <c r="E47" s="5">
        <v>78.92</v>
      </c>
      <c r="F47" s="4"/>
      <c r="G47" s="9">
        <v>21</v>
      </c>
      <c r="H47" s="5">
        <v>88.04</v>
      </c>
      <c r="I47" s="5"/>
      <c r="J47" s="10">
        <f t="shared" si="1"/>
        <v>83.48</v>
      </c>
    </row>
    <row r="48" s="1" customFormat="1" ht="24" customHeight="1" spans="1:10">
      <c r="A48" s="4">
        <v>2</v>
      </c>
      <c r="B48" s="4" t="s">
        <v>122</v>
      </c>
      <c r="C48" s="4" t="s">
        <v>123</v>
      </c>
      <c r="D48" s="4" t="s">
        <v>95</v>
      </c>
      <c r="E48" s="5">
        <v>79.23</v>
      </c>
      <c r="F48" s="4"/>
      <c r="G48" s="9">
        <v>22</v>
      </c>
      <c r="H48" s="5">
        <v>80.18</v>
      </c>
      <c r="I48" s="5"/>
      <c r="J48" s="10">
        <f t="shared" si="1"/>
        <v>79.705</v>
      </c>
    </row>
    <row r="49" s="1" customFormat="1" ht="24" customHeight="1" spans="1:10">
      <c r="A49" s="4">
        <v>2</v>
      </c>
      <c r="B49" s="4" t="s">
        <v>124</v>
      </c>
      <c r="C49" s="4" t="s">
        <v>125</v>
      </c>
      <c r="D49" s="4" t="s">
        <v>109</v>
      </c>
      <c r="E49" s="5">
        <v>76.34</v>
      </c>
      <c r="F49" s="4"/>
      <c r="G49" s="9">
        <v>23</v>
      </c>
      <c r="H49" s="5">
        <v>86.98</v>
      </c>
      <c r="I49" s="5"/>
      <c r="J49" s="10">
        <f t="shared" si="1"/>
        <v>81.66</v>
      </c>
    </row>
    <row r="50" s="1" customFormat="1" ht="24" customHeight="1" spans="1:10">
      <c r="A50" s="4">
        <v>2</v>
      </c>
      <c r="B50" s="4" t="s">
        <v>126</v>
      </c>
      <c r="C50" s="4" t="s">
        <v>127</v>
      </c>
      <c r="D50" s="4" t="s">
        <v>102</v>
      </c>
      <c r="E50" s="5">
        <v>76.69</v>
      </c>
      <c r="F50" s="4"/>
      <c r="G50" s="9">
        <v>24</v>
      </c>
      <c r="H50" s="5">
        <v>85.88</v>
      </c>
      <c r="I50" s="5"/>
      <c r="J50" s="10">
        <f t="shared" si="1"/>
        <v>81.285</v>
      </c>
    </row>
    <row r="51" s="1" customFormat="1" ht="24" customHeight="1" spans="1:10">
      <c r="A51" s="4">
        <v>2</v>
      </c>
      <c r="B51" s="4" t="s">
        <v>128</v>
      </c>
      <c r="C51" s="4" t="s">
        <v>129</v>
      </c>
      <c r="D51" s="4" t="s">
        <v>95</v>
      </c>
      <c r="E51" s="5">
        <v>83.92</v>
      </c>
      <c r="F51" s="4"/>
      <c r="G51" s="9">
        <v>25</v>
      </c>
      <c r="H51" s="5">
        <v>87.32</v>
      </c>
      <c r="I51" s="5"/>
      <c r="J51" s="10">
        <f t="shared" si="1"/>
        <v>85.62</v>
      </c>
    </row>
    <row r="52" s="1" customFormat="1" ht="24" customHeight="1" spans="1:10">
      <c r="A52" s="4">
        <v>2</v>
      </c>
      <c r="B52" s="4" t="s">
        <v>130</v>
      </c>
      <c r="C52" s="4" t="s">
        <v>131</v>
      </c>
      <c r="D52" s="4" t="s">
        <v>76</v>
      </c>
      <c r="E52" s="5">
        <v>78.01</v>
      </c>
      <c r="F52" s="4"/>
      <c r="G52" s="9">
        <v>26</v>
      </c>
      <c r="H52" s="5">
        <v>86.08</v>
      </c>
      <c r="I52" s="5"/>
      <c r="J52" s="10">
        <f t="shared" si="1"/>
        <v>82.045</v>
      </c>
    </row>
    <row r="53" s="1" customFormat="1" ht="24" customHeight="1" spans="1:10">
      <c r="A53" s="4">
        <v>3</v>
      </c>
      <c r="B53" s="4" t="s">
        <v>132</v>
      </c>
      <c r="C53" s="4" t="s">
        <v>133</v>
      </c>
      <c r="D53" s="4" t="s">
        <v>134</v>
      </c>
      <c r="E53" s="5">
        <v>73.43</v>
      </c>
      <c r="F53" s="4"/>
      <c r="G53" s="9">
        <v>1</v>
      </c>
      <c r="H53" s="5">
        <v>87.64</v>
      </c>
      <c r="I53" s="5"/>
      <c r="J53" s="10">
        <f t="shared" si="1"/>
        <v>80.535</v>
      </c>
    </row>
    <row r="54" s="1" customFormat="1" ht="24" customHeight="1" spans="1:10">
      <c r="A54" s="4">
        <v>3</v>
      </c>
      <c r="B54" s="4" t="s">
        <v>135</v>
      </c>
      <c r="C54" s="4" t="s">
        <v>136</v>
      </c>
      <c r="D54" s="4" t="s">
        <v>137</v>
      </c>
      <c r="E54" s="5">
        <v>78.25</v>
      </c>
      <c r="F54" s="4"/>
      <c r="G54" s="9">
        <v>2</v>
      </c>
      <c r="H54" s="5">
        <v>89.86</v>
      </c>
      <c r="I54" s="5"/>
      <c r="J54" s="10">
        <f t="shared" si="1"/>
        <v>84.055</v>
      </c>
    </row>
    <row r="55" s="1" customFormat="1" ht="24" customHeight="1" spans="1:10">
      <c r="A55" s="4">
        <v>3</v>
      </c>
      <c r="B55" s="4" t="s">
        <v>138</v>
      </c>
      <c r="C55" s="4" t="s">
        <v>139</v>
      </c>
      <c r="D55" s="4" t="s">
        <v>140</v>
      </c>
      <c r="E55" s="5">
        <v>78.34</v>
      </c>
      <c r="F55" s="4"/>
      <c r="G55" s="9">
        <v>3</v>
      </c>
      <c r="H55" s="5">
        <v>84.94</v>
      </c>
      <c r="I55" s="5"/>
      <c r="J55" s="10">
        <f t="shared" si="1"/>
        <v>81.64</v>
      </c>
    </row>
    <row r="56" s="1" customFormat="1" ht="24" customHeight="1" spans="1:10">
      <c r="A56" s="4">
        <v>3</v>
      </c>
      <c r="B56" s="4" t="s">
        <v>141</v>
      </c>
      <c r="C56" s="4" t="s">
        <v>142</v>
      </c>
      <c r="D56" s="4" t="s">
        <v>143</v>
      </c>
      <c r="E56" s="5">
        <v>66.68</v>
      </c>
      <c r="F56" s="4"/>
      <c r="G56" s="9">
        <v>4</v>
      </c>
      <c r="H56" s="5">
        <v>85.26</v>
      </c>
      <c r="I56" s="5"/>
      <c r="J56" s="10">
        <f t="shared" si="1"/>
        <v>75.97</v>
      </c>
    </row>
    <row r="57" s="1" customFormat="1" ht="24" customHeight="1" spans="1:10">
      <c r="A57" s="4">
        <v>3</v>
      </c>
      <c r="B57" s="4" t="s">
        <v>144</v>
      </c>
      <c r="C57" s="4" t="s">
        <v>145</v>
      </c>
      <c r="D57" s="4" t="s">
        <v>146</v>
      </c>
      <c r="E57" s="5">
        <v>64.93</v>
      </c>
      <c r="F57" s="4"/>
      <c r="G57" s="9">
        <v>5</v>
      </c>
      <c r="H57" s="5">
        <v>89.12</v>
      </c>
      <c r="I57" s="5"/>
      <c r="J57" s="10">
        <f t="shared" si="1"/>
        <v>77.025</v>
      </c>
    </row>
    <row r="58" s="1" customFormat="1" ht="24" customHeight="1" spans="1:10">
      <c r="A58" s="4">
        <v>3</v>
      </c>
      <c r="B58" s="4" t="s">
        <v>147</v>
      </c>
      <c r="C58" s="4" t="s">
        <v>148</v>
      </c>
      <c r="D58" s="4" t="s">
        <v>149</v>
      </c>
      <c r="E58" s="5">
        <v>72.93</v>
      </c>
      <c r="F58" s="4"/>
      <c r="G58" s="9">
        <v>6</v>
      </c>
      <c r="H58" s="5">
        <v>81.3</v>
      </c>
      <c r="I58" s="5"/>
      <c r="J58" s="10">
        <f t="shared" si="1"/>
        <v>77.115</v>
      </c>
    </row>
    <row r="59" s="1" customFormat="1" ht="24" customHeight="1" spans="1:10">
      <c r="A59" s="4">
        <v>3</v>
      </c>
      <c r="B59" s="4" t="s">
        <v>150</v>
      </c>
      <c r="C59" s="4" t="s">
        <v>151</v>
      </c>
      <c r="D59" s="4" t="s">
        <v>152</v>
      </c>
      <c r="E59" s="5">
        <v>73.85</v>
      </c>
      <c r="F59" s="4"/>
      <c r="G59" s="9">
        <v>7</v>
      </c>
      <c r="H59" s="5">
        <v>90.86</v>
      </c>
      <c r="I59" s="5"/>
      <c r="J59" s="10">
        <f t="shared" si="1"/>
        <v>82.355</v>
      </c>
    </row>
    <row r="60" s="1" customFormat="1" ht="24" customHeight="1" spans="1:10">
      <c r="A60" s="4">
        <v>3</v>
      </c>
      <c r="B60" s="4" t="s">
        <v>153</v>
      </c>
      <c r="C60" s="4" t="s">
        <v>154</v>
      </c>
      <c r="D60" s="4" t="s">
        <v>152</v>
      </c>
      <c r="E60" s="5">
        <v>72.84</v>
      </c>
      <c r="F60" s="4"/>
      <c r="G60" s="9">
        <v>8</v>
      </c>
      <c r="H60" s="5">
        <v>89.66</v>
      </c>
      <c r="I60" s="5"/>
      <c r="J60" s="10">
        <f t="shared" si="1"/>
        <v>81.25</v>
      </c>
    </row>
    <row r="61" s="1" customFormat="1" ht="24" customHeight="1" spans="1:10">
      <c r="A61" s="4">
        <v>3</v>
      </c>
      <c r="B61" s="4" t="s">
        <v>155</v>
      </c>
      <c r="C61" s="4" t="s">
        <v>156</v>
      </c>
      <c r="D61" s="4" t="s">
        <v>137</v>
      </c>
      <c r="E61" s="5">
        <v>77.79</v>
      </c>
      <c r="F61" s="4"/>
      <c r="G61" s="9">
        <v>9</v>
      </c>
      <c r="H61" s="5">
        <v>85.5</v>
      </c>
      <c r="I61" s="5"/>
      <c r="J61" s="10">
        <f t="shared" si="1"/>
        <v>81.645</v>
      </c>
    </row>
    <row r="62" s="1" customFormat="1" ht="24" customHeight="1" spans="1:10">
      <c r="A62" s="4">
        <v>3</v>
      </c>
      <c r="B62" s="4" t="s">
        <v>157</v>
      </c>
      <c r="C62" s="4" t="s">
        <v>158</v>
      </c>
      <c r="D62" s="4" t="s">
        <v>149</v>
      </c>
      <c r="E62" s="5">
        <v>71.85</v>
      </c>
      <c r="F62" s="4"/>
      <c r="G62" s="9">
        <v>10</v>
      </c>
      <c r="H62" s="5">
        <v>86.8</v>
      </c>
      <c r="I62" s="5"/>
      <c r="J62" s="10">
        <f t="shared" si="1"/>
        <v>79.325</v>
      </c>
    </row>
    <row r="63" s="1" customFormat="1" ht="24" customHeight="1" spans="1:10">
      <c r="A63" s="4">
        <v>3</v>
      </c>
      <c r="B63" s="4" t="s">
        <v>159</v>
      </c>
      <c r="C63" s="4" t="s">
        <v>160</v>
      </c>
      <c r="D63" s="4" t="s">
        <v>146</v>
      </c>
      <c r="E63" s="5">
        <v>63.45</v>
      </c>
      <c r="F63" s="4"/>
      <c r="G63" s="9">
        <v>11</v>
      </c>
      <c r="H63" s="5">
        <v>91.94</v>
      </c>
      <c r="I63" s="5"/>
      <c r="J63" s="10">
        <f t="shared" si="1"/>
        <v>77.695</v>
      </c>
    </row>
    <row r="64" s="1" customFormat="1" ht="24" customHeight="1" spans="1:10">
      <c r="A64" s="4">
        <v>3</v>
      </c>
      <c r="B64" s="4" t="s">
        <v>161</v>
      </c>
      <c r="C64" s="4" t="s">
        <v>162</v>
      </c>
      <c r="D64" s="4" t="s">
        <v>137</v>
      </c>
      <c r="E64" s="5">
        <v>79.75</v>
      </c>
      <c r="F64" s="4"/>
      <c r="G64" s="9">
        <v>12</v>
      </c>
      <c r="H64" s="5">
        <v>84.68</v>
      </c>
      <c r="I64" s="5"/>
      <c r="J64" s="10">
        <f t="shared" si="1"/>
        <v>82.215</v>
      </c>
    </row>
    <row r="65" s="1" customFormat="1" ht="24" customHeight="1" spans="1:10">
      <c r="A65" s="4">
        <v>3</v>
      </c>
      <c r="B65" s="4" t="s">
        <v>163</v>
      </c>
      <c r="C65" s="4" t="s">
        <v>164</v>
      </c>
      <c r="D65" s="4" t="s">
        <v>149</v>
      </c>
      <c r="E65" s="5">
        <v>73.9</v>
      </c>
      <c r="F65" s="4"/>
      <c r="G65" s="9">
        <v>13</v>
      </c>
      <c r="H65" s="5">
        <v>83.4</v>
      </c>
      <c r="I65" s="5"/>
      <c r="J65" s="10">
        <f t="shared" si="1"/>
        <v>78.65</v>
      </c>
    </row>
    <row r="66" s="1" customFormat="1" ht="24" customHeight="1" spans="1:10">
      <c r="A66" s="4">
        <v>3</v>
      </c>
      <c r="B66" s="4" t="s">
        <v>165</v>
      </c>
      <c r="C66" s="4" t="s">
        <v>166</v>
      </c>
      <c r="D66" s="4" t="s">
        <v>167</v>
      </c>
      <c r="E66" s="5">
        <v>79.35</v>
      </c>
      <c r="F66" s="4"/>
      <c r="G66" s="9">
        <v>14</v>
      </c>
      <c r="H66" s="5">
        <v>86.16</v>
      </c>
      <c r="I66" s="5"/>
      <c r="J66" s="10">
        <f t="shared" si="1"/>
        <v>82.755</v>
      </c>
    </row>
    <row r="67" s="1" customFormat="1" ht="24" customHeight="1" spans="1:10">
      <c r="A67" s="4">
        <v>3</v>
      </c>
      <c r="B67" s="4" t="s">
        <v>168</v>
      </c>
      <c r="C67" s="4" t="s">
        <v>169</v>
      </c>
      <c r="D67" s="4" t="s">
        <v>134</v>
      </c>
      <c r="E67" s="5">
        <v>75.22</v>
      </c>
      <c r="F67" s="4"/>
      <c r="G67" s="9">
        <v>15</v>
      </c>
      <c r="H67" s="5">
        <v>86.5</v>
      </c>
      <c r="I67" s="5"/>
      <c r="J67" s="10">
        <f t="shared" si="1"/>
        <v>80.86</v>
      </c>
    </row>
    <row r="68" s="1" customFormat="1" ht="24" customHeight="1" spans="1:10">
      <c r="A68" s="4">
        <v>3</v>
      </c>
      <c r="B68" s="4" t="s">
        <v>170</v>
      </c>
      <c r="C68" s="4" t="s">
        <v>171</v>
      </c>
      <c r="D68" s="4" t="s">
        <v>167</v>
      </c>
      <c r="E68" s="5">
        <v>73.28</v>
      </c>
      <c r="F68" s="4"/>
      <c r="G68" s="9">
        <v>16</v>
      </c>
      <c r="H68" s="5">
        <v>87.06</v>
      </c>
      <c r="I68" s="5"/>
      <c r="J68" s="10">
        <f t="shared" si="1"/>
        <v>80.17</v>
      </c>
    </row>
    <row r="69" s="1" customFormat="1" ht="24" customHeight="1" spans="1:10">
      <c r="A69" s="4">
        <v>3</v>
      </c>
      <c r="B69" s="4" t="s">
        <v>172</v>
      </c>
      <c r="C69" s="4" t="s">
        <v>173</v>
      </c>
      <c r="D69" s="4" t="s">
        <v>174</v>
      </c>
      <c r="E69" s="5">
        <v>74.29</v>
      </c>
      <c r="F69" s="4"/>
      <c r="G69" s="9">
        <v>17</v>
      </c>
      <c r="H69" s="5">
        <v>89</v>
      </c>
      <c r="I69" s="5"/>
      <c r="J69" s="10">
        <f t="shared" si="1"/>
        <v>81.645</v>
      </c>
    </row>
    <row r="70" s="1" customFormat="1" ht="24" customHeight="1" spans="1:10">
      <c r="A70" s="4">
        <v>3</v>
      </c>
      <c r="B70" s="4" t="s">
        <v>175</v>
      </c>
      <c r="C70" s="4" t="s">
        <v>176</v>
      </c>
      <c r="D70" s="4" t="s">
        <v>134</v>
      </c>
      <c r="E70" s="5">
        <v>75.83</v>
      </c>
      <c r="F70" s="4"/>
      <c r="G70" s="9">
        <v>18</v>
      </c>
      <c r="H70" s="5">
        <v>89.5</v>
      </c>
      <c r="I70" s="5"/>
      <c r="J70" s="10">
        <f t="shared" si="1"/>
        <v>82.665</v>
      </c>
    </row>
    <row r="71" s="1" customFormat="1" ht="24" customHeight="1" spans="1:10">
      <c r="A71" s="4">
        <v>3</v>
      </c>
      <c r="B71" s="4" t="s">
        <v>177</v>
      </c>
      <c r="C71" s="4" t="s">
        <v>178</v>
      </c>
      <c r="D71" s="4" t="s">
        <v>174</v>
      </c>
      <c r="E71" s="5">
        <v>70.29</v>
      </c>
      <c r="F71" s="4"/>
      <c r="G71" s="9">
        <v>19</v>
      </c>
      <c r="H71" s="5">
        <v>88.26</v>
      </c>
      <c r="I71" s="5"/>
      <c r="J71" s="10">
        <f t="shared" si="1"/>
        <v>79.275</v>
      </c>
    </row>
    <row r="72" s="1" customFormat="1" ht="24" customHeight="1" spans="1:10">
      <c r="A72" s="4">
        <v>3</v>
      </c>
      <c r="B72" s="4" t="s">
        <v>179</v>
      </c>
      <c r="C72" s="4" t="s">
        <v>180</v>
      </c>
      <c r="D72" s="4" t="s">
        <v>174</v>
      </c>
      <c r="E72" s="5">
        <v>72.25</v>
      </c>
      <c r="F72" s="4"/>
      <c r="G72" s="9">
        <v>20</v>
      </c>
      <c r="H72" s="5">
        <v>88.64</v>
      </c>
      <c r="I72" s="5"/>
      <c r="J72" s="10">
        <f t="shared" si="1"/>
        <v>80.445</v>
      </c>
    </row>
    <row r="73" s="1" customFormat="1" ht="24" customHeight="1" spans="1:10">
      <c r="A73" s="4">
        <v>3</v>
      </c>
      <c r="B73" s="4" t="s">
        <v>181</v>
      </c>
      <c r="C73" s="4" t="s">
        <v>182</v>
      </c>
      <c r="D73" s="4" t="s">
        <v>140</v>
      </c>
      <c r="E73" s="5">
        <v>79.35</v>
      </c>
      <c r="F73" s="4"/>
      <c r="G73" s="9">
        <v>21</v>
      </c>
      <c r="H73" s="5">
        <v>86.3</v>
      </c>
      <c r="I73" s="5"/>
      <c r="J73" s="10">
        <f t="shared" si="1"/>
        <v>82.825</v>
      </c>
    </row>
    <row r="74" s="1" customFormat="1" ht="24" customHeight="1" spans="1:10">
      <c r="A74" s="4">
        <v>3</v>
      </c>
      <c r="B74" s="4" t="s">
        <v>183</v>
      </c>
      <c r="C74" s="4" t="s">
        <v>184</v>
      </c>
      <c r="D74" s="4" t="s">
        <v>140</v>
      </c>
      <c r="E74" s="5">
        <v>75.75</v>
      </c>
      <c r="F74" s="4"/>
      <c r="G74" s="9">
        <v>22</v>
      </c>
      <c r="H74" s="5">
        <v>88.82</v>
      </c>
      <c r="I74" s="5"/>
      <c r="J74" s="10">
        <f t="shared" si="1"/>
        <v>82.285</v>
      </c>
    </row>
    <row r="75" s="1" customFormat="1" ht="24" customHeight="1" spans="1:10">
      <c r="A75" s="4">
        <v>3</v>
      </c>
      <c r="B75" s="4" t="s">
        <v>185</v>
      </c>
      <c r="C75" s="4" t="s">
        <v>186</v>
      </c>
      <c r="D75" s="4" t="s">
        <v>143</v>
      </c>
      <c r="E75" s="5">
        <v>68.03</v>
      </c>
      <c r="F75" s="4"/>
      <c r="G75" s="9">
        <v>23</v>
      </c>
      <c r="H75" s="5">
        <v>82.6</v>
      </c>
      <c r="I75" s="5"/>
      <c r="J75" s="10">
        <f t="shared" si="1"/>
        <v>75.315</v>
      </c>
    </row>
    <row r="76" s="1" customFormat="1" ht="24" customHeight="1" spans="1:10">
      <c r="A76" s="4">
        <v>3</v>
      </c>
      <c r="B76" s="4" t="s">
        <v>187</v>
      </c>
      <c r="C76" s="4" t="s">
        <v>188</v>
      </c>
      <c r="D76" s="4" t="s">
        <v>146</v>
      </c>
      <c r="E76" s="5">
        <v>63.85</v>
      </c>
      <c r="F76" s="4"/>
      <c r="G76" s="9">
        <v>24</v>
      </c>
      <c r="H76" s="5">
        <v>91.36</v>
      </c>
      <c r="I76" s="5"/>
      <c r="J76" s="10">
        <f t="shared" si="1"/>
        <v>77.605</v>
      </c>
    </row>
    <row r="77" s="1" customFormat="1" ht="24" customHeight="1" spans="1:10">
      <c r="A77" s="4">
        <v>3</v>
      </c>
      <c r="B77" s="4" t="s">
        <v>189</v>
      </c>
      <c r="C77" s="4" t="s">
        <v>190</v>
      </c>
      <c r="D77" s="4" t="s">
        <v>152</v>
      </c>
      <c r="E77" s="5">
        <v>72.53</v>
      </c>
      <c r="F77" s="4"/>
      <c r="G77" s="9">
        <v>25</v>
      </c>
      <c r="H77" s="5">
        <v>89.5</v>
      </c>
      <c r="I77" s="5"/>
      <c r="J77" s="10">
        <f t="shared" si="1"/>
        <v>81.015</v>
      </c>
    </row>
    <row r="78" s="1" customFormat="1" ht="24" customHeight="1" spans="1:10">
      <c r="A78" s="4">
        <v>3</v>
      </c>
      <c r="B78" s="4" t="s">
        <v>191</v>
      </c>
      <c r="C78" s="4" t="s">
        <v>192</v>
      </c>
      <c r="D78" s="4" t="s">
        <v>143</v>
      </c>
      <c r="E78" s="5">
        <v>68.68</v>
      </c>
      <c r="F78" s="4"/>
      <c r="G78" s="9">
        <v>26</v>
      </c>
      <c r="H78" s="5">
        <v>86.46</v>
      </c>
      <c r="I78" s="5"/>
      <c r="J78" s="10">
        <f t="shared" si="1"/>
        <v>77.57</v>
      </c>
    </row>
    <row r="79" s="1" customFormat="1" ht="24" customHeight="1" spans="1:10">
      <c r="A79" s="4">
        <v>4</v>
      </c>
      <c r="B79" s="4" t="s">
        <v>193</v>
      </c>
      <c r="C79" s="4" t="s">
        <v>194</v>
      </c>
      <c r="D79" s="4" t="s">
        <v>195</v>
      </c>
      <c r="E79" s="5">
        <v>65.96</v>
      </c>
      <c r="F79" s="4"/>
      <c r="G79" s="9">
        <v>1</v>
      </c>
      <c r="H79" s="5">
        <v>87.26</v>
      </c>
      <c r="I79" s="5"/>
      <c r="J79" s="10">
        <f t="shared" si="1"/>
        <v>76.61</v>
      </c>
    </row>
    <row r="80" s="1" customFormat="1" ht="24" customHeight="1" spans="1:10">
      <c r="A80" s="4">
        <v>4</v>
      </c>
      <c r="B80" s="4" t="s">
        <v>196</v>
      </c>
      <c r="C80" s="4" t="s">
        <v>197</v>
      </c>
      <c r="D80" s="4" t="s">
        <v>198</v>
      </c>
      <c r="E80" s="5">
        <v>63.35</v>
      </c>
      <c r="F80" s="4"/>
      <c r="G80" s="9">
        <v>2</v>
      </c>
      <c r="H80" s="5">
        <v>84.8</v>
      </c>
      <c r="I80" s="5"/>
      <c r="J80" s="10">
        <f t="shared" si="1"/>
        <v>74.075</v>
      </c>
    </row>
    <row r="81" s="1" customFormat="1" ht="24" customHeight="1" spans="1:10">
      <c r="A81" s="4">
        <v>4</v>
      </c>
      <c r="B81" s="4" t="s">
        <v>199</v>
      </c>
      <c r="C81" s="4" t="s">
        <v>200</v>
      </c>
      <c r="D81" s="4" t="s">
        <v>195</v>
      </c>
      <c r="E81" s="5">
        <v>77.55</v>
      </c>
      <c r="F81" s="4"/>
      <c r="G81" s="9">
        <v>3</v>
      </c>
      <c r="H81" s="5">
        <v>89.74</v>
      </c>
      <c r="I81" s="5"/>
      <c r="J81" s="10">
        <f t="shared" si="1"/>
        <v>83.645</v>
      </c>
    </row>
    <row r="82" s="1" customFormat="1" ht="24" customHeight="1" spans="1:10">
      <c r="A82" s="4">
        <v>4</v>
      </c>
      <c r="B82" s="4" t="s">
        <v>201</v>
      </c>
      <c r="C82" s="4" t="s">
        <v>202</v>
      </c>
      <c r="D82" s="4" t="s">
        <v>203</v>
      </c>
      <c r="E82" s="5">
        <v>62.81</v>
      </c>
      <c r="F82" s="4"/>
      <c r="G82" s="9">
        <v>4</v>
      </c>
      <c r="H82" s="5">
        <v>82.86</v>
      </c>
      <c r="I82" s="5"/>
      <c r="J82" s="10">
        <f t="shared" si="1"/>
        <v>72.835</v>
      </c>
    </row>
    <row r="83" s="1" customFormat="1" ht="24" customHeight="1" spans="1:10">
      <c r="A83" s="4">
        <v>4</v>
      </c>
      <c r="B83" s="4" t="s">
        <v>204</v>
      </c>
      <c r="C83" s="4" t="s">
        <v>205</v>
      </c>
      <c r="D83" s="4" t="s">
        <v>206</v>
      </c>
      <c r="E83" s="5">
        <v>65.89</v>
      </c>
      <c r="F83" s="4"/>
      <c r="G83" s="9">
        <v>5</v>
      </c>
      <c r="H83" s="5">
        <v>84.9</v>
      </c>
      <c r="I83" s="5"/>
      <c r="J83" s="10">
        <f t="shared" si="1"/>
        <v>75.395</v>
      </c>
    </row>
    <row r="84" s="1" customFormat="1" ht="24" customHeight="1" spans="1:10">
      <c r="A84" s="4">
        <v>4</v>
      </c>
      <c r="B84" s="4" t="s">
        <v>207</v>
      </c>
      <c r="C84" s="4" t="s">
        <v>208</v>
      </c>
      <c r="D84" s="4" t="s">
        <v>209</v>
      </c>
      <c r="E84" s="5">
        <v>77.97</v>
      </c>
      <c r="F84" s="4"/>
      <c r="G84" s="9">
        <v>6</v>
      </c>
      <c r="H84" s="5">
        <v>86.24</v>
      </c>
      <c r="I84" s="5"/>
      <c r="J84" s="10">
        <f t="shared" si="1"/>
        <v>82.105</v>
      </c>
    </row>
    <row r="85" s="1" customFormat="1" ht="24" customHeight="1" spans="1:10">
      <c r="A85" s="4">
        <v>4</v>
      </c>
      <c r="B85" s="4" t="s">
        <v>210</v>
      </c>
      <c r="C85" s="4" t="s">
        <v>211</v>
      </c>
      <c r="D85" s="4" t="s">
        <v>203</v>
      </c>
      <c r="E85" s="5">
        <v>67.93</v>
      </c>
      <c r="F85" s="4"/>
      <c r="G85" s="9">
        <v>7</v>
      </c>
      <c r="H85" s="5">
        <v>82.98</v>
      </c>
      <c r="I85" s="5"/>
      <c r="J85" s="10">
        <f t="shared" si="1"/>
        <v>75.455</v>
      </c>
    </row>
    <row r="86" s="1" customFormat="1" ht="24" customHeight="1" spans="1:10">
      <c r="A86" s="4">
        <v>4</v>
      </c>
      <c r="B86" s="4" t="s">
        <v>212</v>
      </c>
      <c r="C86" s="4" t="s">
        <v>213</v>
      </c>
      <c r="D86" s="4" t="s">
        <v>203</v>
      </c>
      <c r="E86" s="5">
        <v>69.87</v>
      </c>
      <c r="F86" s="4"/>
      <c r="G86" s="9">
        <v>8</v>
      </c>
      <c r="H86" s="5">
        <v>85.6</v>
      </c>
      <c r="I86" s="5"/>
      <c r="J86" s="10">
        <f t="shared" si="1"/>
        <v>77.735</v>
      </c>
    </row>
    <row r="87" s="1" customFormat="1" ht="24" customHeight="1" spans="1:10">
      <c r="A87" s="4">
        <v>4</v>
      </c>
      <c r="B87" s="4" t="s">
        <v>214</v>
      </c>
      <c r="C87" s="4" t="s">
        <v>215</v>
      </c>
      <c r="D87" s="4" t="s">
        <v>206</v>
      </c>
      <c r="E87" s="5">
        <v>66.05</v>
      </c>
      <c r="F87" s="4"/>
      <c r="G87" s="9">
        <v>9</v>
      </c>
      <c r="H87" s="5">
        <v>82.18</v>
      </c>
      <c r="I87" s="5"/>
      <c r="J87" s="10">
        <f t="shared" si="1"/>
        <v>74.115</v>
      </c>
    </row>
    <row r="88" s="1" customFormat="1" ht="24" customHeight="1" spans="1:10">
      <c r="A88" s="4">
        <v>4</v>
      </c>
      <c r="B88" s="4" t="s">
        <v>216</v>
      </c>
      <c r="C88" s="4" t="s">
        <v>217</v>
      </c>
      <c r="D88" s="4" t="s">
        <v>209</v>
      </c>
      <c r="E88" s="5">
        <v>74.71</v>
      </c>
      <c r="F88" s="4"/>
      <c r="G88" s="9">
        <v>10</v>
      </c>
      <c r="H88" s="5">
        <v>84.5</v>
      </c>
      <c r="I88" s="5"/>
      <c r="J88" s="10">
        <f t="shared" si="1"/>
        <v>79.605</v>
      </c>
    </row>
    <row r="89" s="1" customFormat="1" ht="24" customHeight="1" spans="1:10">
      <c r="A89" s="4">
        <v>4</v>
      </c>
      <c r="B89" s="4" t="s">
        <v>218</v>
      </c>
      <c r="C89" s="4" t="s">
        <v>219</v>
      </c>
      <c r="D89" s="4" t="s">
        <v>206</v>
      </c>
      <c r="E89" s="5">
        <v>66.05</v>
      </c>
      <c r="F89" s="4"/>
      <c r="G89" s="9">
        <v>11</v>
      </c>
      <c r="H89" s="5">
        <v>84.26</v>
      </c>
      <c r="I89" s="5"/>
      <c r="J89" s="10">
        <f t="shared" si="1"/>
        <v>75.155</v>
      </c>
    </row>
    <row r="90" s="1" customFormat="1" ht="24" customHeight="1" spans="1:10">
      <c r="A90" s="4">
        <v>4</v>
      </c>
      <c r="B90" s="4" t="s">
        <v>220</v>
      </c>
      <c r="C90" s="4" t="s">
        <v>221</v>
      </c>
      <c r="D90" s="4" t="s">
        <v>222</v>
      </c>
      <c r="E90" s="5">
        <v>60.95</v>
      </c>
      <c r="F90" s="4"/>
      <c r="G90" s="9">
        <v>12</v>
      </c>
      <c r="H90" s="5">
        <v>83.4</v>
      </c>
      <c r="I90" s="5"/>
      <c r="J90" s="10">
        <f t="shared" si="1"/>
        <v>72.175</v>
      </c>
    </row>
    <row r="91" s="1" customFormat="1" ht="24" customHeight="1" spans="1:10">
      <c r="A91" s="4">
        <v>4</v>
      </c>
      <c r="B91" s="4" t="s">
        <v>223</v>
      </c>
      <c r="C91" s="4" t="s">
        <v>224</v>
      </c>
      <c r="D91" s="4" t="s">
        <v>225</v>
      </c>
      <c r="E91" s="5">
        <v>77.67</v>
      </c>
      <c r="F91" s="4"/>
      <c r="G91" s="9">
        <v>13</v>
      </c>
      <c r="H91" s="5">
        <v>84.22</v>
      </c>
      <c r="I91" s="5"/>
      <c r="J91" s="10">
        <f t="shared" ref="J91:J104" si="2">E91*0.5+H91*0.5</f>
        <v>80.945</v>
      </c>
    </row>
    <row r="92" s="1" customFormat="1" ht="24" customHeight="1" spans="1:10">
      <c r="A92" s="4">
        <v>4</v>
      </c>
      <c r="B92" s="4" t="s">
        <v>226</v>
      </c>
      <c r="C92" s="4" t="s">
        <v>227</v>
      </c>
      <c r="D92" s="4" t="s">
        <v>228</v>
      </c>
      <c r="E92" s="5">
        <v>71.01</v>
      </c>
      <c r="F92" s="4"/>
      <c r="G92" s="9">
        <v>14</v>
      </c>
      <c r="H92" s="5">
        <v>84.62</v>
      </c>
      <c r="I92" s="5"/>
      <c r="J92" s="10">
        <f t="shared" si="2"/>
        <v>77.815</v>
      </c>
    </row>
    <row r="93" s="1" customFormat="1" ht="24" customHeight="1" spans="1:10">
      <c r="A93" s="4">
        <v>4</v>
      </c>
      <c r="B93" s="4" t="s">
        <v>229</v>
      </c>
      <c r="C93" s="4" t="s">
        <v>230</v>
      </c>
      <c r="D93" s="4" t="s">
        <v>225</v>
      </c>
      <c r="E93" s="5">
        <v>78.53</v>
      </c>
      <c r="F93" s="4"/>
      <c r="G93" s="9">
        <v>15</v>
      </c>
      <c r="H93" s="5">
        <v>85.12</v>
      </c>
      <c r="I93" s="5"/>
      <c r="J93" s="10">
        <f t="shared" si="2"/>
        <v>81.825</v>
      </c>
    </row>
    <row r="94" s="1" customFormat="1" ht="24" customHeight="1" spans="1:10">
      <c r="A94" s="4">
        <v>4</v>
      </c>
      <c r="B94" s="4" t="s">
        <v>231</v>
      </c>
      <c r="C94" s="4" t="s">
        <v>232</v>
      </c>
      <c r="D94" s="4" t="s">
        <v>225</v>
      </c>
      <c r="E94" s="5">
        <v>76.44</v>
      </c>
      <c r="F94" s="4"/>
      <c r="G94" s="9">
        <v>16</v>
      </c>
      <c r="H94" s="5">
        <v>85.16</v>
      </c>
      <c r="I94" s="5"/>
      <c r="J94" s="10">
        <f t="shared" si="2"/>
        <v>80.8</v>
      </c>
    </row>
    <row r="95" s="1" customFormat="1" ht="24" customHeight="1" spans="1:10">
      <c r="A95" s="4">
        <v>4</v>
      </c>
      <c r="B95" s="4" t="s">
        <v>233</v>
      </c>
      <c r="C95" s="4" t="s">
        <v>234</v>
      </c>
      <c r="D95" s="4" t="s">
        <v>235</v>
      </c>
      <c r="E95" s="5">
        <v>66.15</v>
      </c>
      <c r="F95" s="4"/>
      <c r="G95" s="9">
        <v>17</v>
      </c>
      <c r="H95" s="5">
        <v>83.7</v>
      </c>
      <c r="I95" s="5"/>
      <c r="J95" s="10">
        <f t="shared" si="2"/>
        <v>74.925</v>
      </c>
    </row>
    <row r="96" s="1" customFormat="1" ht="24" customHeight="1" spans="1:10">
      <c r="A96" s="4">
        <v>4</v>
      </c>
      <c r="B96" s="4" t="s">
        <v>236</v>
      </c>
      <c r="C96" s="4" t="s">
        <v>237</v>
      </c>
      <c r="D96" s="4" t="s">
        <v>198</v>
      </c>
      <c r="E96" s="5">
        <v>62.05</v>
      </c>
      <c r="F96" s="4"/>
      <c r="G96" s="9">
        <v>18</v>
      </c>
      <c r="H96" s="5">
        <v>85.54</v>
      </c>
      <c r="I96" s="5"/>
      <c r="J96" s="10">
        <f t="shared" si="2"/>
        <v>73.795</v>
      </c>
    </row>
    <row r="97" s="1" customFormat="1" ht="24" customHeight="1" spans="1:10">
      <c r="A97" s="4">
        <v>4</v>
      </c>
      <c r="B97" s="4" t="s">
        <v>238</v>
      </c>
      <c r="C97" s="4" t="s">
        <v>239</v>
      </c>
      <c r="D97" s="4" t="s">
        <v>235</v>
      </c>
      <c r="E97" s="5">
        <v>63.89</v>
      </c>
      <c r="F97" s="4"/>
      <c r="G97" s="9">
        <v>19</v>
      </c>
      <c r="H97" s="5">
        <v>83.06</v>
      </c>
      <c r="I97" s="5"/>
      <c r="J97" s="10">
        <f t="shared" si="2"/>
        <v>73.475</v>
      </c>
    </row>
    <row r="98" s="1" customFormat="1" ht="24" customHeight="1" spans="1:10">
      <c r="A98" s="4">
        <v>4</v>
      </c>
      <c r="B98" s="4" t="s">
        <v>240</v>
      </c>
      <c r="C98" s="4" t="s">
        <v>241</v>
      </c>
      <c r="D98" s="4" t="s">
        <v>228</v>
      </c>
      <c r="E98" s="5">
        <v>68.99</v>
      </c>
      <c r="F98" s="4"/>
      <c r="G98" s="9">
        <v>20</v>
      </c>
      <c r="H98" s="5">
        <v>83.78</v>
      </c>
      <c r="I98" s="5"/>
      <c r="J98" s="10">
        <f t="shared" si="2"/>
        <v>76.385</v>
      </c>
    </row>
    <row r="99" s="1" customFormat="1" ht="24" customHeight="1" spans="1:10">
      <c r="A99" s="4">
        <v>4</v>
      </c>
      <c r="B99" s="4" t="s">
        <v>242</v>
      </c>
      <c r="C99" s="4" t="s">
        <v>243</v>
      </c>
      <c r="D99" s="4" t="s">
        <v>195</v>
      </c>
      <c r="E99" s="5">
        <v>75.79</v>
      </c>
      <c r="F99" s="4"/>
      <c r="G99" s="9">
        <v>21</v>
      </c>
      <c r="H99" s="5">
        <v>83.82</v>
      </c>
      <c r="I99" s="5"/>
      <c r="J99" s="10">
        <f t="shared" si="2"/>
        <v>79.805</v>
      </c>
    </row>
    <row r="100" s="1" customFormat="1" ht="24" customHeight="1" spans="1:10">
      <c r="A100" s="4">
        <v>4</v>
      </c>
      <c r="B100" s="4" t="s">
        <v>244</v>
      </c>
      <c r="C100" s="4" t="s">
        <v>245</v>
      </c>
      <c r="D100" s="4" t="s">
        <v>235</v>
      </c>
      <c r="E100" s="5">
        <v>63.07</v>
      </c>
      <c r="F100" s="4"/>
      <c r="G100" s="9">
        <v>22</v>
      </c>
      <c r="H100" s="5">
        <v>82.6</v>
      </c>
      <c r="I100" s="5"/>
      <c r="J100" s="10">
        <f t="shared" si="2"/>
        <v>72.835</v>
      </c>
    </row>
    <row r="101" s="1" customFormat="1" ht="24" customHeight="1" spans="1:10">
      <c r="A101" s="4">
        <v>4</v>
      </c>
      <c r="B101" s="4" t="s">
        <v>246</v>
      </c>
      <c r="C101" s="4" t="s">
        <v>247</v>
      </c>
      <c r="D101" s="4" t="s">
        <v>222</v>
      </c>
      <c r="E101" s="5">
        <v>62.48</v>
      </c>
      <c r="F101" s="4"/>
      <c r="G101" s="9">
        <v>23</v>
      </c>
      <c r="H101" s="5">
        <v>85.16</v>
      </c>
      <c r="I101" s="5"/>
      <c r="J101" s="10">
        <f t="shared" si="2"/>
        <v>73.82</v>
      </c>
    </row>
    <row r="102" s="1" customFormat="1" ht="24" customHeight="1" spans="1:10">
      <c r="A102" s="4">
        <v>4</v>
      </c>
      <c r="B102" s="4" t="s">
        <v>248</v>
      </c>
      <c r="C102" s="4" t="s">
        <v>249</v>
      </c>
      <c r="D102" s="4" t="s">
        <v>209</v>
      </c>
      <c r="E102" s="5">
        <v>74.12</v>
      </c>
      <c r="F102" s="4"/>
      <c r="G102" s="9">
        <v>24</v>
      </c>
      <c r="H102" s="5">
        <v>87.7</v>
      </c>
      <c r="I102" s="5"/>
      <c r="J102" s="10">
        <f t="shared" si="2"/>
        <v>80.91</v>
      </c>
    </row>
    <row r="103" s="1" customFormat="1" ht="24" customHeight="1" spans="1:10">
      <c r="A103" s="4">
        <v>4</v>
      </c>
      <c r="B103" s="4" t="s">
        <v>250</v>
      </c>
      <c r="C103" s="4" t="s">
        <v>251</v>
      </c>
      <c r="D103" s="4" t="s">
        <v>222</v>
      </c>
      <c r="E103" s="5">
        <v>61.73</v>
      </c>
      <c r="F103" s="4"/>
      <c r="G103" s="9">
        <v>25</v>
      </c>
      <c r="H103" s="5">
        <v>85.54</v>
      </c>
      <c r="I103" s="5"/>
      <c r="J103" s="10">
        <f t="shared" si="2"/>
        <v>73.635</v>
      </c>
    </row>
    <row r="104" s="1" customFormat="1" ht="24" customHeight="1" spans="1:10">
      <c r="A104" s="4">
        <v>4</v>
      </c>
      <c r="B104" s="4" t="s">
        <v>252</v>
      </c>
      <c r="C104" s="4" t="s">
        <v>253</v>
      </c>
      <c r="D104" s="4" t="s">
        <v>228</v>
      </c>
      <c r="E104" s="5">
        <v>72.55</v>
      </c>
      <c r="F104" s="4"/>
      <c r="G104" s="9">
        <v>26</v>
      </c>
      <c r="H104" s="5">
        <v>86.62</v>
      </c>
      <c r="I104" s="5"/>
      <c r="J104" s="10">
        <f t="shared" si="2"/>
        <v>79.585</v>
      </c>
    </row>
    <row r="105" s="1" customFormat="1" ht="24" customHeight="1" spans="1:10">
      <c r="A105" s="4">
        <v>5</v>
      </c>
      <c r="B105" s="4" t="s">
        <v>254</v>
      </c>
      <c r="C105" s="4" t="s">
        <v>255</v>
      </c>
      <c r="D105" s="4" t="s">
        <v>256</v>
      </c>
      <c r="E105" s="5">
        <v>68.34</v>
      </c>
      <c r="F105" s="5">
        <v>80.96</v>
      </c>
      <c r="G105" s="9">
        <v>1</v>
      </c>
      <c r="H105" s="5">
        <v>89.06</v>
      </c>
      <c r="I105" s="5"/>
      <c r="J105" s="10">
        <f>F105*0.4+E105*0.3+H105*0.3</f>
        <v>79.604</v>
      </c>
    </row>
    <row r="106" s="1" customFormat="1" ht="24" customHeight="1" spans="1:10">
      <c r="A106" s="4">
        <v>5</v>
      </c>
      <c r="B106" s="4" t="s">
        <v>257</v>
      </c>
      <c r="C106" s="4" t="s">
        <v>258</v>
      </c>
      <c r="D106" s="4" t="s">
        <v>259</v>
      </c>
      <c r="E106" s="5">
        <v>73.4</v>
      </c>
      <c r="F106" s="4"/>
      <c r="G106" s="9">
        <v>2</v>
      </c>
      <c r="H106" s="5">
        <v>85.2</v>
      </c>
      <c r="I106" s="5"/>
      <c r="J106" s="10">
        <f t="shared" ref="J106:J116" si="3">E106*0.5+H106*0.5</f>
        <v>79.3</v>
      </c>
    </row>
    <row r="107" s="1" customFormat="1" ht="24" customHeight="1" spans="1:10">
      <c r="A107" s="4">
        <v>5</v>
      </c>
      <c r="B107" s="4" t="s">
        <v>260</v>
      </c>
      <c r="C107" s="4" t="s">
        <v>261</v>
      </c>
      <c r="D107" s="4" t="s">
        <v>262</v>
      </c>
      <c r="E107" s="5">
        <v>84.29</v>
      </c>
      <c r="F107" s="4"/>
      <c r="G107" s="9">
        <v>3</v>
      </c>
      <c r="H107" s="5">
        <v>83.5</v>
      </c>
      <c r="I107" s="5"/>
      <c r="J107" s="10">
        <f t="shared" si="3"/>
        <v>83.895</v>
      </c>
    </row>
    <row r="108" s="1" customFormat="1" ht="24" customHeight="1" spans="1:10">
      <c r="A108" s="4">
        <v>5</v>
      </c>
      <c r="B108" s="4" t="s">
        <v>263</v>
      </c>
      <c r="C108" s="4" t="s">
        <v>264</v>
      </c>
      <c r="D108" s="4" t="s">
        <v>265</v>
      </c>
      <c r="E108" s="5">
        <v>76.65</v>
      </c>
      <c r="F108" s="4"/>
      <c r="G108" s="9">
        <v>4</v>
      </c>
      <c r="H108" s="5">
        <v>86.56</v>
      </c>
      <c r="I108" s="5"/>
      <c r="J108" s="10">
        <f t="shared" si="3"/>
        <v>81.605</v>
      </c>
    </row>
    <row r="109" s="1" customFormat="1" ht="24" customHeight="1" spans="1:10">
      <c r="A109" s="4">
        <v>5</v>
      </c>
      <c r="B109" s="4" t="s">
        <v>266</v>
      </c>
      <c r="C109" s="4" t="s">
        <v>267</v>
      </c>
      <c r="D109" s="4" t="s">
        <v>268</v>
      </c>
      <c r="E109" s="5">
        <v>81</v>
      </c>
      <c r="F109" s="4"/>
      <c r="G109" s="9">
        <v>5</v>
      </c>
      <c r="H109" s="5">
        <v>83.38</v>
      </c>
      <c r="I109" s="5"/>
      <c r="J109" s="10">
        <f t="shared" si="3"/>
        <v>82.19</v>
      </c>
    </row>
    <row r="110" s="1" customFormat="1" ht="24" customHeight="1" spans="1:10">
      <c r="A110" s="4">
        <v>5</v>
      </c>
      <c r="B110" s="4" t="s">
        <v>269</v>
      </c>
      <c r="C110" s="4" t="s">
        <v>270</v>
      </c>
      <c r="D110" s="4" t="s">
        <v>271</v>
      </c>
      <c r="E110" s="5">
        <v>71.65</v>
      </c>
      <c r="F110" s="4"/>
      <c r="G110" s="9">
        <v>6</v>
      </c>
      <c r="H110" s="5">
        <v>85.32</v>
      </c>
      <c r="I110" s="5"/>
      <c r="J110" s="10">
        <f t="shared" si="3"/>
        <v>78.485</v>
      </c>
    </row>
    <row r="111" s="1" customFormat="1" ht="24" customHeight="1" spans="1:10">
      <c r="A111" s="4">
        <v>5</v>
      </c>
      <c r="B111" s="4" t="s">
        <v>272</v>
      </c>
      <c r="C111" s="4" t="s">
        <v>273</v>
      </c>
      <c r="D111" s="4" t="s">
        <v>265</v>
      </c>
      <c r="E111" s="5">
        <v>74.9</v>
      </c>
      <c r="F111" s="4"/>
      <c r="G111" s="9">
        <v>7</v>
      </c>
      <c r="H111" s="5">
        <v>86.32</v>
      </c>
      <c r="I111" s="5"/>
      <c r="J111" s="10">
        <f t="shared" si="3"/>
        <v>80.61</v>
      </c>
    </row>
    <row r="112" s="1" customFormat="1" ht="24" customHeight="1" spans="1:10">
      <c r="A112" s="4">
        <v>5</v>
      </c>
      <c r="B112" s="4" t="s">
        <v>274</v>
      </c>
      <c r="C112" s="4" t="s">
        <v>275</v>
      </c>
      <c r="D112" s="4" t="s">
        <v>276</v>
      </c>
      <c r="E112" s="5">
        <v>72.04</v>
      </c>
      <c r="F112" s="4"/>
      <c r="G112" s="9">
        <v>8</v>
      </c>
      <c r="H112" s="5">
        <v>80.26</v>
      </c>
      <c r="I112" s="5"/>
      <c r="J112" s="10">
        <f t="shared" si="3"/>
        <v>76.15</v>
      </c>
    </row>
    <row r="113" s="1" customFormat="1" ht="24" customHeight="1" spans="1:10">
      <c r="A113" s="4">
        <v>5</v>
      </c>
      <c r="B113" s="4" t="s">
        <v>277</v>
      </c>
      <c r="C113" s="4" t="s">
        <v>278</v>
      </c>
      <c r="D113" s="4" t="s">
        <v>271</v>
      </c>
      <c r="E113" s="5">
        <v>73.28</v>
      </c>
      <c r="F113" s="4"/>
      <c r="G113" s="9">
        <v>9</v>
      </c>
      <c r="H113" s="5">
        <v>81.28</v>
      </c>
      <c r="I113" s="5"/>
      <c r="J113" s="10">
        <f t="shared" si="3"/>
        <v>77.28</v>
      </c>
    </row>
    <row r="114" s="1" customFormat="1" ht="24" customHeight="1" spans="1:10">
      <c r="A114" s="4">
        <v>5</v>
      </c>
      <c r="B114" s="4" t="s">
        <v>279</v>
      </c>
      <c r="C114" s="4" t="s">
        <v>280</v>
      </c>
      <c r="D114" s="4" t="s">
        <v>281</v>
      </c>
      <c r="E114" s="5">
        <v>61.7</v>
      </c>
      <c r="F114" s="4"/>
      <c r="G114" s="9">
        <v>10</v>
      </c>
      <c r="H114" s="5">
        <v>83.38</v>
      </c>
      <c r="I114" s="5"/>
      <c r="J114" s="10">
        <f t="shared" si="3"/>
        <v>72.54</v>
      </c>
    </row>
    <row r="115" s="1" customFormat="1" ht="24" customHeight="1" spans="1:10">
      <c r="A115" s="4">
        <v>5</v>
      </c>
      <c r="B115" s="4" t="s">
        <v>282</v>
      </c>
      <c r="C115" s="4" t="s">
        <v>283</v>
      </c>
      <c r="D115" s="4" t="s">
        <v>281</v>
      </c>
      <c r="E115" s="5">
        <v>63.24</v>
      </c>
      <c r="F115" s="4"/>
      <c r="G115" s="9">
        <v>11</v>
      </c>
      <c r="H115" s="5">
        <v>83.56</v>
      </c>
      <c r="I115" s="5"/>
      <c r="J115" s="10">
        <f t="shared" si="3"/>
        <v>73.4</v>
      </c>
    </row>
    <row r="116" s="1" customFormat="1" ht="24" customHeight="1" spans="1:10">
      <c r="A116" s="4">
        <v>5</v>
      </c>
      <c r="B116" s="4" t="s">
        <v>284</v>
      </c>
      <c r="C116" s="4" t="s">
        <v>285</v>
      </c>
      <c r="D116" s="4" t="s">
        <v>286</v>
      </c>
      <c r="E116" s="5">
        <v>69.04</v>
      </c>
      <c r="F116" s="4"/>
      <c r="G116" s="9">
        <v>12</v>
      </c>
      <c r="H116" s="5">
        <v>85.44</v>
      </c>
      <c r="I116" s="5"/>
      <c r="J116" s="10">
        <f t="shared" si="3"/>
        <v>77.24</v>
      </c>
    </row>
    <row r="117" s="1" customFormat="1" ht="24" customHeight="1" spans="1:10">
      <c r="A117" s="4">
        <v>5</v>
      </c>
      <c r="B117" s="4" t="s">
        <v>287</v>
      </c>
      <c r="C117" s="4" t="s">
        <v>288</v>
      </c>
      <c r="D117" s="4" t="s">
        <v>256</v>
      </c>
      <c r="E117" s="5">
        <v>62.85</v>
      </c>
      <c r="F117" s="5">
        <v>89.56</v>
      </c>
      <c r="G117" s="9">
        <v>13</v>
      </c>
      <c r="H117" s="5">
        <v>91.6</v>
      </c>
      <c r="I117" s="5"/>
      <c r="J117" s="10">
        <f>F117*0.4+E117*0.3+H117*0.3</f>
        <v>82.159</v>
      </c>
    </row>
    <row r="118" s="1" customFormat="1" ht="24" customHeight="1" spans="1:10">
      <c r="A118" s="4">
        <v>5</v>
      </c>
      <c r="B118" s="4" t="s">
        <v>289</v>
      </c>
      <c r="C118" s="4" t="s">
        <v>290</v>
      </c>
      <c r="D118" s="4" t="s">
        <v>276</v>
      </c>
      <c r="E118" s="5">
        <v>77.38</v>
      </c>
      <c r="F118" s="4"/>
      <c r="G118" s="9">
        <v>14</v>
      </c>
      <c r="H118" s="5">
        <v>85.54</v>
      </c>
      <c r="I118" s="5"/>
      <c r="J118" s="10">
        <f t="shared" ref="J118:J123" si="4">E118*0.5+H118*0.5</f>
        <v>81.46</v>
      </c>
    </row>
    <row r="119" s="1" customFormat="1" ht="24" customHeight="1" spans="1:10">
      <c r="A119" s="4">
        <v>5</v>
      </c>
      <c r="B119" s="4" t="s">
        <v>291</v>
      </c>
      <c r="C119" s="4" t="s">
        <v>292</v>
      </c>
      <c r="D119" s="4" t="s">
        <v>276</v>
      </c>
      <c r="E119" s="5">
        <v>73.02</v>
      </c>
      <c r="F119" s="4"/>
      <c r="G119" s="9">
        <v>15</v>
      </c>
      <c r="H119" s="5">
        <v>90.64</v>
      </c>
      <c r="I119" s="5"/>
      <c r="J119" s="10">
        <f t="shared" si="4"/>
        <v>81.83</v>
      </c>
    </row>
    <row r="120" s="1" customFormat="1" ht="24" customHeight="1" spans="1:10">
      <c r="A120" s="4">
        <v>5</v>
      </c>
      <c r="B120" s="4" t="s">
        <v>293</v>
      </c>
      <c r="C120" s="4" t="s">
        <v>294</v>
      </c>
      <c r="D120" s="4" t="s">
        <v>268</v>
      </c>
      <c r="E120" s="5">
        <v>81.1</v>
      </c>
      <c r="F120" s="4"/>
      <c r="G120" s="9">
        <v>16</v>
      </c>
      <c r="H120" s="5">
        <v>88.12</v>
      </c>
      <c r="I120" s="5"/>
      <c r="J120" s="10">
        <f t="shared" si="4"/>
        <v>84.61</v>
      </c>
    </row>
    <row r="121" s="1" customFormat="1" ht="24" customHeight="1" spans="1:10">
      <c r="A121" s="4">
        <v>5</v>
      </c>
      <c r="B121" s="4" t="s">
        <v>295</v>
      </c>
      <c r="C121" s="4" t="s">
        <v>296</v>
      </c>
      <c r="D121" s="4" t="s">
        <v>262</v>
      </c>
      <c r="E121" s="5">
        <v>67.95</v>
      </c>
      <c r="F121" s="4"/>
      <c r="G121" s="9">
        <v>17</v>
      </c>
      <c r="H121" s="5">
        <v>85.06</v>
      </c>
      <c r="I121" s="5"/>
      <c r="J121" s="10">
        <f t="shared" si="4"/>
        <v>76.505</v>
      </c>
    </row>
    <row r="122" s="1" customFormat="1" ht="24" customHeight="1" spans="1:10">
      <c r="A122" s="4">
        <v>5</v>
      </c>
      <c r="B122" s="4" t="s">
        <v>297</v>
      </c>
      <c r="C122" s="4" t="s">
        <v>298</v>
      </c>
      <c r="D122" s="4" t="s">
        <v>259</v>
      </c>
      <c r="E122" s="5">
        <v>71.35</v>
      </c>
      <c r="F122" s="4"/>
      <c r="G122" s="9">
        <v>18</v>
      </c>
      <c r="H122" s="5">
        <v>87.64</v>
      </c>
      <c r="I122" s="5"/>
      <c r="J122" s="10">
        <f t="shared" si="4"/>
        <v>79.495</v>
      </c>
    </row>
    <row r="123" s="1" customFormat="1" ht="24" customHeight="1" spans="1:10">
      <c r="A123" s="4">
        <v>5</v>
      </c>
      <c r="B123" s="4" t="s">
        <v>299</v>
      </c>
      <c r="C123" s="4" t="s">
        <v>300</v>
      </c>
      <c r="D123" s="4" t="s">
        <v>259</v>
      </c>
      <c r="E123" s="5">
        <v>76.05</v>
      </c>
      <c r="F123" s="4"/>
      <c r="G123" s="9">
        <v>19</v>
      </c>
      <c r="H123" s="5">
        <v>90.76</v>
      </c>
      <c r="I123" s="5"/>
      <c r="J123" s="10">
        <f t="shared" si="4"/>
        <v>83.405</v>
      </c>
    </row>
    <row r="124" s="1" customFormat="1" ht="24" customHeight="1" spans="1:10">
      <c r="A124" s="4">
        <v>5</v>
      </c>
      <c r="B124" s="4" t="s">
        <v>301</v>
      </c>
      <c r="C124" s="4" t="s">
        <v>302</v>
      </c>
      <c r="D124" s="4" t="s">
        <v>256</v>
      </c>
      <c r="E124" s="5">
        <v>58.15</v>
      </c>
      <c r="F124" s="5">
        <v>87.88</v>
      </c>
      <c r="G124" s="9">
        <v>20</v>
      </c>
      <c r="H124" s="5">
        <v>89.8</v>
      </c>
      <c r="I124" s="5"/>
      <c r="J124" s="10">
        <f>F124*0.4+E124*0.3+H124*0.3</f>
        <v>79.537</v>
      </c>
    </row>
    <row r="125" s="1" customFormat="1" ht="24" customHeight="1" spans="1:10">
      <c r="A125" s="4">
        <v>5</v>
      </c>
      <c r="B125" s="4" t="s">
        <v>303</v>
      </c>
      <c r="C125" s="4" t="s">
        <v>304</v>
      </c>
      <c r="D125" s="4" t="s">
        <v>286</v>
      </c>
      <c r="E125" s="5">
        <v>70.12</v>
      </c>
      <c r="F125" s="4"/>
      <c r="G125" s="9">
        <v>21</v>
      </c>
      <c r="H125" s="5">
        <v>85.64</v>
      </c>
      <c r="I125" s="5"/>
      <c r="J125" s="10">
        <f t="shared" ref="J125:J155" si="5">E125*0.5+H125*0.5</f>
        <v>77.88</v>
      </c>
    </row>
    <row r="126" s="1" customFormat="1" ht="24" customHeight="1" spans="1:10">
      <c r="A126" s="4">
        <v>5</v>
      </c>
      <c r="B126" s="4" t="s">
        <v>305</v>
      </c>
      <c r="C126" s="4" t="s">
        <v>306</v>
      </c>
      <c r="D126" s="4" t="s">
        <v>286</v>
      </c>
      <c r="E126" s="5">
        <v>69.78</v>
      </c>
      <c r="F126" s="4"/>
      <c r="G126" s="9">
        <v>22</v>
      </c>
      <c r="H126" s="5">
        <v>84.82</v>
      </c>
      <c r="I126" s="5"/>
      <c r="J126" s="10">
        <f t="shared" si="5"/>
        <v>77.3</v>
      </c>
    </row>
    <row r="127" s="1" customFormat="1" ht="24" customHeight="1" spans="1:10">
      <c r="A127" s="4">
        <v>5</v>
      </c>
      <c r="B127" s="4" t="s">
        <v>307</v>
      </c>
      <c r="C127" s="4" t="s">
        <v>308</v>
      </c>
      <c r="D127" s="4" t="s">
        <v>265</v>
      </c>
      <c r="E127" s="5">
        <v>75.15</v>
      </c>
      <c r="F127" s="4"/>
      <c r="G127" s="9">
        <v>23</v>
      </c>
      <c r="H127" s="5">
        <v>82.74</v>
      </c>
      <c r="I127" s="5"/>
      <c r="J127" s="10">
        <f t="shared" si="5"/>
        <v>78.945</v>
      </c>
    </row>
    <row r="128" s="1" customFormat="1" ht="24" customHeight="1" spans="1:10">
      <c r="A128" s="4">
        <v>5</v>
      </c>
      <c r="B128" s="4" t="s">
        <v>309</v>
      </c>
      <c r="C128" s="4" t="s">
        <v>310</v>
      </c>
      <c r="D128" s="4" t="s">
        <v>268</v>
      </c>
      <c r="E128" s="5">
        <v>80.1</v>
      </c>
      <c r="F128" s="4"/>
      <c r="G128" s="9">
        <v>24</v>
      </c>
      <c r="H128" s="5">
        <v>87.12</v>
      </c>
      <c r="I128" s="5"/>
      <c r="J128" s="10">
        <f t="shared" si="5"/>
        <v>83.61</v>
      </c>
    </row>
    <row r="129" s="1" customFormat="1" ht="24" customHeight="1" spans="1:10">
      <c r="A129" s="4">
        <v>5</v>
      </c>
      <c r="B129" s="4" t="s">
        <v>311</v>
      </c>
      <c r="C129" s="4" t="s">
        <v>312</v>
      </c>
      <c r="D129" s="4" t="s">
        <v>262</v>
      </c>
      <c r="E129" s="5">
        <v>74.36</v>
      </c>
      <c r="F129" s="4"/>
      <c r="G129" s="9">
        <v>25</v>
      </c>
      <c r="H129" s="5">
        <v>82.5</v>
      </c>
      <c r="I129" s="5"/>
      <c r="J129" s="10">
        <f t="shared" si="5"/>
        <v>78.43</v>
      </c>
    </row>
    <row r="130" s="1" customFormat="1" ht="24" customHeight="1" spans="1:10">
      <c r="A130" s="4">
        <v>5</v>
      </c>
      <c r="B130" s="4" t="s">
        <v>313</v>
      </c>
      <c r="C130" s="4" t="s">
        <v>314</v>
      </c>
      <c r="D130" s="4" t="s">
        <v>271</v>
      </c>
      <c r="E130" s="5">
        <v>79.67</v>
      </c>
      <c r="F130" s="4"/>
      <c r="G130" s="9">
        <v>26</v>
      </c>
      <c r="H130" s="5">
        <v>87.64</v>
      </c>
      <c r="I130" s="5"/>
      <c r="J130" s="10">
        <f t="shared" si="5"/>
        <v>83.655</v>
      </c>
    </row>
    <row r="131" s="1" customFormat="1" ht="24" customHeight="1" spans="1:10">
      <c r="A131" s="4">
        <v>6</v>
      </c>
      <c r="B131" s="4" t="s">
        <v>315</v>
      </c>
      <c r="C131" s="4" t="s">
        <v>316</v>
      </c>
      <c r="D131" s="4" t="s">
        <v>317</v>
      </c>
      <c r="E131" s="5">
        <v>73.93</v>
      </c>
      <c r="F131" s="4"/>
      <c r="G131" s="9">
        <v>1</v>
      </c>
      <c r="H131" s="5">
        <v>87.2</v>
      </c>
      <c r="I131" s="5"/>
      <c r="J131" s="10">
        <f t="shared" si="5"/>
        <v>80.565</v>
      </c>
    </row>
    <row r="132" s="1" customFormat="1" ht="24" customHeight="1" spans="1:10">
      <c r="A132" s="4">
        <v>6</v>
      </c>
      <c r="B132" s="4" t="s">
        <v>318</v>
      </c>
      <c r="C132" s="4" t="s">
        <v>319</v>
      </c>
      <c r="D132" s="4" t="s">
        <v>320</v>
      </c>
      <c r="E132" s="5">
        <v>76.87</v>
      </c>
      <c r="F132" s="4"/>
      <c r="G132" s="9">
        <v>2</v>
      </c>
      <c r="H132" s="5">
        <v>86.06</v>
      </c>
      <c r="I132" s="5"/>
      <c r="J132" s="10">
        <f t="shared" si="5"/>
        <v>81.465</v>
      </c>
    </row>
    <row r="133" s="1" customFormat="1" ht="24" customHeight="1" spans="1:10">
      <c r="A133" s="4">
        <v>6</v>
      </c>
      <c r="B133" s="4" t="s">
        <v>321</v>
      </c>
      <c r="C133" s="4" t="s">
        <v>322</v>
      </c>
      <c r="D133" s="4" t="s">
        <v>323</v>
      </c>
      <c r="E133" s="5">
        <v>74.95</v>
      </c>
      <c r="F133" s="4"/>
      <c r="G133" s="9">
        <v>3</v>
      </c>
      <c r="H133" s="5">
        <v>81.18</v>
      </c>
      <c r="I133" s="5"/>
      <c r="J133" s="10">
        <f t="shared" si="5"/>
        <v>78.065</v>
      </c>
    </row>
    <row r="134" s="1" customFormat="1" ht="24" customHeight="1" spans="1:10">
      <c r="A134" s="4">
        <v>6</v>
      </c>
      <c r="B134" s="4" t="s">
        <v>324</v>
      </c>
      <c r="C134" s="4" t="s">
        <v>325</v>
      </c>
      <c r="D134" s="4" t="s">
        <v>326</v>
      </c>
      <c r="E134" s="5">
        <v>74.47</v>
      </c>
      <c r="F134" s="4"/>
      <c r="G134" s="9">
        <v>4</v>
      </c>
      <c r="H134" s="5">
        <v>85.9</v>
      </c>
      <c r="I134" s="5"/>
      <c r="J134" s="10">
        <f t="shared" si="5"/>
        <v>80.185</v>
      </c>
    </row>
    <row r="135" s="1" customFormat="1" ht="24" customHeight="1" spans="1:10">
      <c r="A135" s="4">
        <v>6</v>
      </c>
      <c r="B135" s="4" t="s">
        <v>327</v>
      </c>
      <c r="C135" s="4" t="s">
        <v>328</v>
      </c>
      <c r="D135" s="4" t="s">
        <v>329</v>
      </c>
      <c r="E135" s="5">
        <v>71.61</v>
      </c>
      <c r="F135" s="4"/>
      <c r="G135" s="9">
        <v>5</v>
      </c>
      <c r="H135" s="5">
        <v>83.68</v>
      </c>
      <c r="I135" s="5"/>
      <c r="J135" s="10">
        <f t="shared" si="5"/>
        <v>77.645</v>
      </c>
    </row>
    <row r="136" s="1" customFormat="1" ht="24" customHeight="1" spans="1:10">
      <c r="A136" s="4">
        <v>6</v>
      </c>
      <c r="B136" s="4" t="s">
        <v>330</v>
      </c>
      <c r="C136" s="4" t="s">
        <v>331</v>
      </c>
      <c r="D136" s="4" t="s">
        <v>332</v>
      </c>
      <c r="E136" s="5">
        <v>75.2</v>
      </c>
      <c r="F136" s="4"/>
      <c r="G136" s="9">
        <v>6</v>
      </c>
      <c r="H136" s="5">
        <v>84.12</v>
      </c>
      <c r="I136" s="5"/>
      <c r="J136" s="10">
        <f t="shared" si="5"/>
        <v>79.66</v>
      </c>
    </row>
    <row r="137" s="1" customFormat="1" ht="24" customHeight="1" spans="1:10">
      <c r="A137" s="4">
        <v>6</v>
      </c>
      <c r="B137" s="4" t="s">
        <v>333</v>
      </c>
      <c r="C137" s="4" t="s">
        <v>334</v>
      </c>
      <c r="D137" s="4" t="s">
        <v>335</v>
      </c>
      <c r="E137" s="5">
        <v>78.67</v>
      </c>
      <c r="F137" s="4"/>
      <c r="G137" s="9">
        <v>7</v>
      </c>
      <c r="H137" s="5">
        <v>88.84</v>
      </c>
      <c r="I137" s="5"/>
      <c r="J137" s="10">
        <f t="shared" si="5"/>
        <v>83.755</v>
      </c>
    </row>
    <row r="138" s="1" customFormat="1" ht="24" customHeight="1" spans="1:10">
      <c r="A138" s="4">
        <v>6</v>
      </c>
      <c r="B138" s="4" t="s">
        <v>336</v>
      </c>
      <c r="C138" s="4" t="s">
        <v>337</v>
      </c>
      <c r="D138" s="4" t="s">
        <v>335</v>
      </c>
      <c r="E138" s="5">
        <v>77.14</v>
      </c>
      <c r="F138" s="4"/>
      <c r="G138" s="9">
        <v>8</v>
      </c>
      <c r="H138" s="5">
        <v>87.7</v>
      </c>
      <c r="I138" s="5"/>
      <c r="J138" s="10">
        <f t="shared" si="5"/>
        <v>82.42</v>
      </c>
    </row>
    <row r="139" s="1" customFormat="1" ht="24" customHeight="1" spans="1:10">
      <c r="A139" s="4">
        <v>6</v>
      </c>
      <c r="B139" s="4" t="s">
        <v>338</v>
      </c>
      <c r="C139" s="4" t="s">
        <v>339</v>
      </c>
      <c r="D139" s="4" t="s">
        <v>326</v>
      </c>
      <c r="E139" s="5">
        <v>72.74</v>
      </c>
      <c r="F139" s="4"/>
      <c r="G139" s="9">
        <v>9</v>
      </c>
      <c r="H139" s="5">
        <v>83.74</v>
      </c>
      <c r="I139" s="5"/>
      <c r="J139" s="10">
        <f t="shared" si="5"/>
        <v>78.24</v>
      </c>
    </row>
    <row r="140" s="1" customFormat="1" ht="24" customHeight="1" spans="1:10">
      <c r="A140" s="4">
        <v>6</v>
      </c>
      <c r="B140" s="4" t="s">
        <v>340</v>
      </c>
      <c r="C140" s="4" t="s">
        <v>341</v>
      </c>
      <c r="D140" s="4" t="s">
        <v>342</v>
      </c>
      <c r="E140" s="5">
        <v>76.59</v>
      </c>
      <c r="F140" s="4"/>
      <c r="G140" s="9">
        <v>10</v>
      </c>
      <c r="H140" s="5">
        <v>81.24</v>
      </c>
      <c r="I140" s="5"/>
      <c r="J140" s="10">
        <f t="shared" si="5"/>
        <v>78.915</v>
      </c>
    </row>
    <row r="141" s="1" customFormat="1" ht="24" customHeight="1" spans="1:10">
      <c r="A141" s="4">
        <v>6</v>
      </c>
      <c r="B141" s="4" t="s">
        <v>343</v>
      </c>
      <c r="C141" s="4" t="s">
        <v>344</v>
      </c>
      <c r="D141" s="4" t="s">
        <v>342</v>
      </c>
      <c r="E141" s="5">
        <v>78.42</v>
      </c>
      <c r="F141" s="4"/>
      <c r="G141" s="9">
        <v>11</v>
      </c>
      <c r="H141" s="5">
        <v>85.84</v>
      </c>
      <c r="I141" s="5"/>
      <c r="J141" s="10">
        <f t="shared" si="5"/>
        <v>82.13</v>
      </c>
    </row>
    <row r="142" s="1" customFormat="1" ht="24" customHeight="1" spans="1:10">
      <c r="A142" s="4">
        <v>6</v>
      </c>
      <c r="B142" s="4" t="s">
        <v>345</v>
      </c>
      <c r="C142" s="4" t="s">
        <v>346</v>
      </c>
      <c r="D142" s="4" t="s">
        <v>326</v>
      </c>
      <c r="E142" s="5">
        <v>72.11</v>
      </c>
      <c r="F142" s="4"/>
      <c r="G142" s="9">
        <v>12</v>
      </c>
      <c r="H142" s="5">
        <v>85.86</v>
      </c>
      <c r="I142" s="5"/>
      <c r="J142" s="10">
        <f t="shared" si="5"/>
        <v>78.985</v>
      </c>
    </row>
    <row r="143" s="1" customFormat="1" ht="24" customHeight="1" spans="1:10">
      <c r="A143" s="4">
        <v>6</v>
      </c>
      <c r="B143" s="4" t="s">
        <v>347</v>
      </c>
      <c r="C143" s="4" t="s">
        <v>348</v>
      </c>
      <c r="D143" s="4" t="s">
        <v>320</v>
      </c>
      <c r="E143" s="5">
        <v>76.57</v>
      </c>
      <c r="F143" s="4"/>
      <c r="G143" s="9">
        <v>13</v>
      </c>
      <c r="H143" s="5">
        <v>86.26</v>
      </c>
      <c r="I143" s="5"/>
      <c r="J143" s="10">
        <f t="shared" si="5"/>
        <v>81.415</v>
      </c>
    </row>
    <row r="144" s="1" customFormat="1" ht="24" customHeight="1" spans="1:10">
      <c r="A144" s="4">
        <v>6</v>
      </c>
      <c r="B144" s="4" t="s">
        <v>349</v>
      </c>
      <c r="C144" s="4" t="s">
        <v>350</v>
      </c>
      <c r="D144" s="4" t="s">
        <v>342</v>
      </c>
      <c r="E144" s="5">
        <v>76.19</v>
      </c>
      <c r="F144" s="4"/>
      <c r="G144" s="9">
        <v>14</v>
      </c>
      <c r="H144" s="5">
        <v>86.36</v>
      </c>
      <c r="I144" s="5"/>
      <c r="J144" s="10">
        <f t="shared" si="5"/>
        <v>81.275</v>
      </c>
    </row>
    <row r="145" s="1" customFormat="1" ht="24" customHeight="1" spans="1:10">
      <c r="A145" s="4">
        <v>6</v>
      </c>
      <c r="B145" s="4" t="s">
        <v>351</v>
      </c>
      <c r="C145" s="4" t="s">
        <v>352</v>
      </c>
      <c r="D145" s="4" t="s">
        <v>329</v>
      </c>
      <c r="E145" s="5">
        <v>73.41</v>
      </c>
      <c r="F145" s="4"/>
      <c r="G145" s="9">
        <v>15</v>
      </c>
      <c r="H145" s="5">
        <v>85.2</v>
      </c>
      <c r="I145" s="5"/>
      <c r="J145" s="10">
        <f t="shared" si="5"/>
        <v>79.305</v>
      </c>
    </row>
    <row r="146" s="1" customFormat="1" ht="24" customHeight="1" spans="1:10">
      <c r="A146" s="4">
        <v>6</v>
      </c>
      <c r="B146" s="4" t="s">
        <v>353</v>
      </c>
      <c r="C146" s="4" t="s">
        <v>354</v>
      </c>
      <c r="D146" s="4" t="s">
        <v>317</v>
      </c>
      <c r="E146" s="5">
        <v>77.88</v>
      </c>
      <c r="F146" s="4"/>
      <c r="G146" s="9">
        <v>16</v>
      </c>
      <c r="H146" s="5">
        <v>86.64</v>
      </c>
      <c r="I146" s="5"/>
      <c r="J146" s="10">
        <f t="shared" si="5"/>
        <v>82.26</v>
      </c>
    </row>
    <row r="147" s="1" customFormat="1" ht="24" customHeight="1" spans="1:10">
      <c r="A147" s="4">
        <v>6</v>
      </c>
      <c r="B147" s="4" t="s">
        <v>355</v>
      </c>
      <c r="C147" s="4" t="s">
        <v>356</v>
      </c>
      <c r="D147" s="4" t="s">
        <v>332</v>
      </c>
      <c r="E147" s="5">
        <v>73.04</v>
      </c>
      <c r="F147" s="4"/>
      <c r="G147" s="9">
        <v>17</v>
      </c>
      <c r="H147" s="5">
        <v>85.78</v>
      </c>
      <c r="I147" s="5"/>
      <c r="J147" s="10">
        <f t="shared" si="5"/>
        <v>79.41</v>
      </c>
    </row>
    <row r="148" s="1" customFormat="1" ht="24" customHeight="1" spans="1:10">
      <c r="A148" s="4">
        <v>6</v>
      </c>
      <c r="B148" s="4" t="s">
        <v>357</v>
      </c>
      <c r="C148" s="4" t="s">
        <v>358</v>
      </c>
      <c r="D148" s="4" t="s">
        <v>317</v>
      </c>
      <c r="E148" s="5">
        <v>75.57</v>
      </c>
      <c r="F148" s="4"/>
      <c r="G148" s="9">
        <v>18</v>
      </c>
      <c r="H148" s="5">
        <v>87.44</v>
      </c>
      <c r="I148" s="5"/>
      <c r="J148" s="10">
        <f t="shared" si="5"/>
        <v>81.505</v>
      </c>
    </row>
    <row r="149" s="1" customFormat="1" ht="24" customHeight="1" spans="1:10">
      <c r="A149" s="4">
        <v>6</v>
      </c>
      <c r="B149" s="4" t="s">
        <v>359</v>
      </c>
      <c r="C149" s="4" t="s">
        <v>360</v>
      </c>
      <c r="D149" s="4" t="s">
        <v>361</v>
      </c>
      <c r="E149" s="5">
        <v>73.14</v>
      </c>
      <c r="F149" s="4"/>
      <c r="G149" s="9">
        <v>19</v>
      </c>
      <c r="H149" s="5">
        <v>86.42</v>
      </c>
      <c r="I149" s="5"/>
      <c r="J149" s="10">
        <f t="shared" si="5"/>
        <v>79.78</v>
      </c>
    </row>
    <row r="150" s="1" customFormat="1" ht="24" customHeight="1" spans="1:10">
      <c r="A150" s="4">
        <v>6</v>
      </c>
      <c r="B150" s="4" t="s">
        <v>362</v>
      </c>
      <c r="C150" s="4" t="s">
        <v>363</v>
      </c>
      <c r="D150" s="4" t="s">
        <v>361</v>
      </c>
      <c r="E150" s="5">
        <v>77.54</v>
      </c>
      <c r="F150" s="4"/>
      <c r="G150" s="9">
        <v>20</v>
      </c>
      <c r="H150" s="5">
        <v>86.28</v>
      </c>
      <c r="I150" s="5"/>
      <c r="J150" s="10">
        <f t="shared" si="5"/>
        <v>81.91</v>
      </c>
    </row>
    <row r="151" s="1" customFormat="1" ht="24" customHeight="1" spans="1:10">
      <c r="A151" s="4">
        <v>6</v>
      </c>
      <c r="B151" s="4" t="s">
        <v>364</v>
      </c>
      <c r="C151" s="4" t="s">
        <v>365</v>
      </c>
      <c r="D151" s="4" t="s">
        <v>323</v>
      </c>
      <c r="E151" s="5">
        <v>74.24</v>
      </c>
      <c r="F151" s="4"/>
      <c r="G151" s="9">
        <v>21</v>
      </c>
      <c r="H151" s="5">
        <v>86.34</v>
      </c>
      <c r="I151" s="5"/>
      <c r="J151" s="10">
        <f t="shared" si="5"/>
        <v>80.29</v>
      </c>
    </row>
    <row r="152" s="1" customFormat="1" ht="24" customHeight="1" spans="1:10">
      <c r="A152" s="4">
        <v>6</v>
      </c>
      <c r="B152" s="4" t="s">
        <v>366</v>
      </c>
      <c r="C152" s="4" t="s">
        <v>367</v>
      </c>
      <c r="D152" s="4" t="s">
        <v>361</v>
      </c>
      <c r="E152" s="5">
        <v>78.19</v>
      </c>
      <c r="F152" s="4"/>
      <c r="G152" s="9">
        <v>22</v>
      </c>
      <c r="H152" s="5">
        <v>84.96</v>
      </c>
      <c r="I152" s="5"/>
      <c r="J152" s="10">
        <f t="shared" si="5"/>
        <v>81.575</v>
      </c>
    </row>
    <row r="153" s="1" customFormat="1" ht="24" customHeight="1" spans="1:10">
      <c r="A153" s="4">
        <v>6</v>
      </c>
      <c r="B153" s="4" t="s">
        <v>368</v>
      </c>
      <c r="C153" s="4" t="s">
        <v>369</v>
      </c>
      <c r="D153" s="4" t="s">
        <v>335</v>
      </c>
      <c r="E153" s="5">
        <v>72.54</v>
      </c>
      <c r="F153" s="4"/>
      <c r="G153" s="9">
        <v>23</v>
      </c>
      <c r="H153" s="5">
        <v>83.72</v>
      </c>
      <c r="I153" s="5"/>
      <c r="J153" s="10">
        <f t="shared" si="5"/>
        <v>78.13</v>
      </c>
    </row>
    <row r="154" s="1" customFormat="1" ht="24" customHeight="1" spans="1:10">
      <c r="A154" s="4">
        <v>6</v>
      </c>
      <c r="B154" s="4" t="s">
        <v>370</v>
      </c>
      <c r="C154" s="4" t="s">
        <v>371</v>
      </c>
      <c r="D154" s="4" t="s">
        <v>332</v>
      </c>
      <c r="E154" s="5">
        <v>71.92</v>
      </c>
      <c r="F154" s="4"/>
      <c r="G154" s="9">
        <v>24</v>
      </c>
      <c r="H154" s="5">
        <v>88.12</v>
      </c>
      <c r="I154" s="5"/>
      <c r="J154" s="10">
        <f t="shared" si="5"/>
        <v>80.02</v>
      </c>
    </row>
    <row r="155" s="1" customFormat="1" ht="24" customHeight="1" spans="1:10">
      <c r="A155" s="4">
        <v>6</v>
      </c>
      <c r="B155" s="4" t="s">
        <v>372</v>
      </c>
      <c r="C155" s="4" t="s">
        <v>373</v>
      </c>
      <c r="D155" s="4" t="s">
        <v>329</v>
      </c>
      <c r="E155" s="5">
        <v>75.68</v>
      </c>
      <c r="F155" s="4"/>
      <c r="G155" s="9">
        <v>25</v>
      </c>
      <c r="H155" s="5">
        <v>86.8</v>
      </c>
      <c r="I155" s="5"/>
      <c r="J155" s="10">
        <f t="shared" si="5"/>
        <v>81.24</v>
      </c>
    </row>
    <row r="156" s="1" customFormat="1" ht="24" customHeight="1" spans="1:10">
      <c r="A156" s="4">
        <v>6</v>
      </c>
      <c r="B156" s="4" t="s">
        <v>374</v>
      </c>
      <c r="C156" s="4" t="s">
        <v>375</v>
      </c>
      <c r="D156" s="4" t="s">
        <v>376</v>
      </c>
      <c r="E156" s="5">
        <v>75.24</v>
      </c>
      <c r="F156" s="4"/>
      <c r="G156" s="9">
        <v>26</v>
      </c>
      <c r="H156" s="5">
        <v>85.74</v>
      </c>
      <c r="I156" s="5">
        <v>83.4</v>
      </c>
      <c r="J156" s="10">
        <f>E156*0.5+(H156*0.6+I156*0.4)*0.5</f>
        <v>80.022</v>
      </c>
    </row>
    <row r="157" s="1" customFormat="1" ht="24" customHeight="1" spans="1:10">
      <c r="A157" s="4">
        <v>6</v>
      </c>
      <c r="B157" s="4" t="s">
        <v>377</v>
      </c>
      <c r="C157" s="4" t="s">
        <v>378</v>
      </c>
      <c r="D157" s="4" t="s">
        <v>376</v>
      </c>
      <c r="E157" s="5">
        <v>73.39</v>
      </c>
      <c r="F157" s="4"/>
      <c r="G157" s="9">
        <v>27</v>
      </c>
      <c r="H157" s="5">
        <v>83.42</v>
      </c>
      <c r="I157" s="5">
        <v>81.27</v>
      </c>
      <c r="J157" s="10">
        <f>E157*0.5+(H157*0.6+I157*0.4)*0.5</f>
        <v>77.975</v>
      </c>
    </row>
    <row r="158" s="1" customFormat="1" ht="24" customHeight="1" spans="1:10">
      <c r="A158" s="4">
        <v>6</v>
      </c>
      <c r="B158" s="4" t="s">
        <v>379</v>
      </c>
      <c r="C158" s="4" t="s">
        <v>380</v>
      </c>
      <c r="D158" s="4" t="s">
        <v>376</v>
      </c>
      <c r="E158" s="5">
        <v>73.72</v>
      </c>
      <c r="F158" s="4"/>
      <c r="G158" s="9">
        <v>28</v>
      </c>
      <c r="H158" s="5">
        <v>87</v>
      </c>
      <c r="I158" s="5">
        <v>90.4</v>
      </c>
      <c r="J158" s="10">
        <f>E158*0.5+(H158*0.6+I158*0.4)*0.5</f>
        <v>81.04</v>
      </c>
    </row>
    <row r="159" s="1" customFormat="1" ht="24" customHeight="1" spans="1:10">
      <c r="A159" s="4">
        <v>7</v>
      </c>
      <c r="B159" s="4" t="s">
        <v>381</v>
      </c>
      <c r="C159" s="4" t="s">
        <v>382</v>
      </c>
      <c r="D159" s="4" t="s">
        <v>383</v>
      </c>
      <c r="E159" s="5">
        <v>66.74</v>
      </c>
      <c r="F159" s="4"/>
      <c r="G159" s="9">
        <v>1</v>
      </c>
      <c r="H159" s="5">
        <v>84.08</v>
      </c>
      <c r="I159" s="5"/>
      <c r="J159" s="10">
        <f t="shared" ref="J159:J215" si="6">E159*0.5+H159*0.5</f>
        <v>75.41</v>
      </c>
    </row>
    <row r="160" s="1" customFormat="1" ht="24" customHeight="1" spans="1:10">
      <c r="A160" s="4">
        <v>7</v>
      </c>
      <c r="B160" s="4" t="s">
        <v>384</v>
      </c>
      <c r="C160" s="4" t="s">
        <v>385</v>
      </c>
      <c r="D160" s="4" t="s">
        <v>386</v>
      </c>
      <c r="E160" s="5">
        <v>67.81</v>
      </c>
      <c r="F160" s="4"/>
      <c r="G160" s="9">
        <v>2</v>
      </c>
      <c r="H160" s="5">
        <v>84.68</v>
      </c>
      <c r="I160" s="5"/>
      <c r="J160" s="10">
        <f t="shared" si="6"/>
        <v>76.245</v>
      </c>
    </row>
    <row r="161" s="1" customFormat="1" ht="24" customHeight="1" spans="1:10">
      <c r="A161" s="4">
        <v>7</v>
      </c>
      <c r="B161" s="4" t="s">
        <v>387</v>
      </c>
      <c r="C161" s="4" t="s">
        <v>388</v>
      </c>
      <c r="D161" s="4" t="s">
        <v>389</v>
      </c>
      <c r="E161" s="5">
        <v>61.95</v>
      </c>
      <c r="F161" s="4"/>
      <c r="G161" s="9">
        <v>3</v>
      </c>
      <c r="H161" s="5">
        <v>86.78</v>
      </c>
      <c r="I161" s="5"/>
      <c r="J161" s="10">
        <f t="shared" si="6"/>
        <v>74.365</v>
      </c>
    </row>
    <row r="162" s="1" customFormat="1" ht="24" customHeight="1" spans="1:10">
      <c r="A162" s="4">
        <v>7</v>
      </c>
      <c r="B162" s="4" t="s">
        <v>390</v>
      </c>
      <c r="C162" s="4" t="s">
        <v>391</v>
      </c>
      <c r="D162" s="4" t="s">
        <v>392</v>
      </c>
      <c r="E162" s="5">
        <v>63.78</v>
      </c>
      <c r="F162" s="4"/>
      <c r="G162" s="9">
        <v>4</v>
      </c>
      <c r="H162" s="5">
        <v>91.7</v>
      </c>
      <c r="I162" s="5"/>
      <c r="J162" s="10">
        <f t="shared" si="6"/>
        <v>77.74</v>
      </c>
    </row>
    <row r="163" s="1" customFormat="1" ht="24" customHeight="1" spans="1:10">
      <c r="A163" s="4">
        <v>7</v>
      </c>
      <c r="B163" s="4" t="s">
        <v>393</v>
      </c>
      <c r="C163" s="4" t="s">
        <v>394</v>
      </c>
      <c r="D163" s="4" t="s">
        <v>395</v>
      </c>
      <c r="E163" s="5">
        <v>60.39</v>
      </c>
      <c r="F163" s="4"/>
      <c r="G163" s="9">
        <v>5</v>
      </c>
      <c r="H163" s="5">
        <v>82.36</v>
      </c>
      <c r="I163" s="5"/>
      <c r="J163" s="10">
        <f t="shared" si="6"/>
        <v>71.375</v>
      </c>
    </row>
    <row r="164" s="1" customFormat="1" ht="24" customHeight="1" spans="1:10">
      <c r="A164" s="4">
        <v>7</v>
      </c>
      <c r="B164" s="4" t="s">
        <v>396</v>
      </c>
      <c r="C164" s="4" t="s">
        <v>397</v>
      </c>
      <c r="D164" s="4" t="s">
        <v>398</v>
      </c>
      <c r="E164" s="5">
        <v>71.2</v>
      </c>
      <c r="F164" s="4"/>
      <c r="G164" s="9">
        <v>6</v>
      </c>
      <c r="H164" s="5">
        <v>84.38</v>
      </c>
      <c r="I164" s="5"/>
      <c r="J164" s="10">
        <f t="shared" si="6"/>
        <v>77.79</v>
      </c>
    </row>
    <row r="165" s="1" customFormat="1" ht="24" customHeight="1" spans="1:10">
      <c r="A165" s="4">
        <v>7</v>
      </c>
      <c r="B165" s="4" t="s">
        <v>399</v>
      </c>
      <c r="C165" s="4" t="s">
        <v>400</v>
      </c>
      <c r="D165" s="4" t="s">
        <v>386</v>
      </c>
      <c r="E165" s="5">
        <v>68.28</v>
      </c>
      <c r="F165" s="4"/>
      <c r="G165" s="9">
        <v>7</v>
      </c>
      <c r="H165" s="5">
        <v>85.74</v>
      </c>
      <c r="I165" s="5"/>
      <c r="J165" s="10">
        <f t="shared" si="6"/>
        <v>77.01</v>
      </c>
    </row>
    <row r="166" s="1" customFormat="1" ht="24" customHeight="1" spans="1:10">
      <c r="A166" s="4">
        <v>7</v>
      </c>
      <c r="B166" s="4" t="s">
        <v>401</v>
      </c>
      <c r="C166" s="4" t="s">
        <v>402</v>
      </c>
      <c r="D166" s="4" t="s">
        <v>403</v>
      </c>
      <c r="E166" s="5">
        <v>78.95</v>
      </c>
      <c r="F166" s="4"/>
      <c r="G166" s="9">
        <v>8</v>
      </c>
      <c r="H166" s="5">
        <v>83.46</v>
      </c>
      <c r="I166" s="5"/>
      <c r="J166" s="10">
        <f t="shared" si="6"/>
        <v>81.205</v>
      </c>
    </row>
    <row r="167" s="1" customFormat="1" ht="24" customHeight="1" spans="1:10">
      <c r="A167" s="4">
        <v>7</v>
      </c>
      <c r="B167" s="4" t="s">
        <v>404</v>
      </c>
      <c r="C167" s="4" t="s">
        <v>405</v>
      </c>
      <c r="D167" s="4" t="s">
        <v>406</v>
      </c>
      <c r="E167" s="5">
        <v>61</v>
      </c>
      <c r="F167" s="4"/>
      <c r="G167" s="9">
        <v>9</v>
      </c>
      <c r="H167" s="5">
        <v>86.82</v>
      </c>
      <c r="I167" s="5"/>
      <c r="J167" s="10">
        <f t="shared" si="6"/>
        <v>73.91</v>
      </c>
    </row>
    <row r="168" s="1" customFormat="1" ht="24" customHeight="1" spans="1:10">
      <c r="A168" s="4">
        <v>7</v>
      </c>
      <c r="B168" s="4" t="s">
        <v>407</v>
      </c>
      <c r="C168" s="4" t="s">
        <v>408</v>
      </c>
      <c r="D168" s="4" t="s">
        <v>383</v>
      </c>
      <c r="E168" s="5">
        <v>69.08</v>
      </c>
      <c r="F168" s="4"/>
      <c r="G168" s="9">
        <v>10</v>
      </c>
      <c r="H168" s="5">
        <v>81.6</v>
      </c>
      <c r="I168" s="5"/>
      <c r="J168" s="10">
        <f t="shared" si="6"/>
        <v>75.34</v>
      </c>
    </row>
    <row r="169" s="1" customFormat="1" ht="24" customHeight="1" spans="1:10">
      <c r="A169" s="4">
        <v>7</v>
      </c>
      <c r="B169" s="4" t="s">
        <v>409</v>
      </c>
      <c r="C169" s="4" t="s">
        <v>410</v>
      </c>
      <c r="D169" s="4" t="s">
        <v>406</v>
      </c>
      <c r="E169" s="5">
        <v>61.55</v>
      </c>
      <c r="F169" s="4"/>
      <c r="G169" s="9">
        <v>11</v>
      </c>
      <c r="H169" s="5">
        <v>86.68</v>
      </c>
      <c r="I169" s="5"/>
      <c r="J169" s="10">
        <f t="shared" si="6"/>
        <v>74.115</v>
      </c>
    </row>
    <row r="170" s="1" customFormat="1" ht="24" customHeight="1" spans="1:10">
      <c r="A170" s="4">
        <v>7</v>
      </c>
      <c r="B170" s="4" t="s">
        <v>411</v>
      </c>
      <c r="C170" s="4" t="s">
        <v>412</v>
      </c>
      <c r="D170" s="4" t="s">
        <v>413</v>
      </c>
      <c r="E170" s="5">
        <v>79.08</v>
      </c>
      <c r="F170" s="4"/>
      <c r="G170" s="9">
        <v>12</v>
      </c>
      <c r="H170" s="5">
        <v>84.7</v>
      </c>
      <c r="I170" s="5"/>
      <c r="J170" s="10">
        <f t="shared" si="6"/>
        <v>81.89</v>
      </c>
    </row>
    <row r="171" s="1" customFormat="1" ht="24" customHeight="1" spans="1:10">
      <c r="A171" s="4">
        <v>7</v>
      </c>
      <c r="B171" s="4" t="s">
        <v>414</v>
      </c>
      <c r="C171" s="4" t="s">
        <v>415</v>
      </c>
      <c r="D171" s="4" t="s">
        <v>416</v>
      </c>
      <c r="E171" s="5">
        <v>70.39</v>
      </c>
      <c r="F171" s="4"/>
      <c r="G171" s="9">
        <v>13</v>
      </c>
      <c r="H171" s="5">
        <v>86.36</v>
      </c>
      <c r="I171" s="5"/>
      <c r="J171" s="10">
        <f t="shared" si="6"/>
        <v>78.375</v>
      </c>
    </row>
    <row r="172" s="1" customFormat="1" ht="24" customHeight="1" spans="1:10">
      <c r="A172" s="4">
        <v>7</v>
      </c>
      <c r="B172" s="4" t="s">
        <v>417</v>
      </c>
      <c r="C172" s="4" t="s">
        <v>418</v>
      </c>
      <c r="D172" s="4" t="s">
        <v>395</v>
      </c>
      <c r="E172" s="5">
        <v>66.6</v>
      </c>
      <c r="F172" s="4"/>
      <c r="G172" s="9">
        <v>14</v>
      </c>
      <c r="H172" s="5">
        <v>82.08</v>
      </c>
      <c r="I172" s="5"/>
      <c r="J172" s="10">
        <f t="shared" si="6"/>
        <v>74.34</v>
      </c>
    </row>
    <row r="173" s="1" customFormat="1" ht="24" customHeight="1" spans="1:10">
      <c r="A173" s="4">
        <v>7</v>
      </c>
      <c r="B173" s="4" t="s">
        <v>419</v>
      </c>
      <c r="C173" s="4" t="s">
        <v>420</v>
      </c>
      <c r="D173" s="4" t="s">
        <v>383</v>
      </c>
      <c r="E173" s="5">
        <v>69.51</v>
      </c>
      <c r="F173" s="4"/>
      <c r="G173" s="9">
        <v>15</v>
      </c>
      <c r="H173" s="5">
        <v>82.98</v>
      </c>
      <c r="I173" s="5"/>
      <c r="J173" s="10">
        <f t="shared" si="6"/>
        <v>76.245</v>
      </c>
    </row>
    <row r="174" s="1" customFormat="1" ht="24" customHeight="1" spans="1:10">
      <c r="A174" s="4">
        <v>7</v>
      </c>
      <c r="B174" s="4" t="s">
        <v>421</v>
      </c>
      <c r="C174" s="4" t="s">
        <v>422</v>
      </c>
      <c r="D174" s="4" t="s">
        <v>413</v>
      </c>
      <c r="E174" s="5">
        <v>76.38</v>
      </c>
      <c r="F174" s="4"/>
      <c r="G174" s="9">
        <v>16</v>
      </c>
      <c r="H174" s="5">
        <v>84.6</v>
      </c>
      <c r="I174" s="5"/>
      <c r="J174" s="10">
        <f t="shared" si="6"/>
        <v>80.49</v>
      </c>
    </row>
    <row r="175" s="1" customFormat="1" ht="24" customHeight="1" spans="1:10">
      <c r="A175" s="4">
        <v>7</v>
      </c>
      <c r="B175" s="4" t="s">
        <v>423</v>
      </c>
      <c r="C175" s="4" t="s">
        <v>424</v>
      </c>
      <c r="D175" s="4" t="s">
        <v>398</v>
      </c>
      <c r="E175" s="5">
        <v>79.93</v>
      </c>
      <c r="F175" s="4"/>
      <c r="G175" s="9">
        <v>17</v>
      </c>
      <c r="H175" s="5">
        <v>85.18</v>
      </c>
      <c r="I175" s="5"/>
      <c r="J175" s="10">
        <f t="shared" si="6"/>
        <v>82.555</v>
      </c>
    </row>
    <row r="176" s="1" customFormat="1" ht="24" customHeight="1" spans="1:10">
      <c r="A176" s="4">
        <v>7</v>
      </c>
      <c r="B176" s="4" t="s">
        <v>425</v>
      </c>
      <c r="C176" s="4" t="s">
        <v>426</v>
      </c>
      <c r="D176" s="4" t="s">
        <v>406</v>
      </c>
      <c r="E176" s="5">
        <v>58.48</v>
      </c>
      <c r="F176" s="4"/>
      <c r="G176" s="9">
        <v>18</v>
      </c>
      <c r="H176" s="5">
        <v>85.1</v>
      </c>
      <c r="I176" s="5"/>
      <c r="J176" s="10">
        <f t="shared" si="6"/>
        <v>71.79</v>
      </c>
    </row>
    <row r="177" s="1" customFormat="1" ht="24" customHeight="1" spans="1:10">
      <c r="A177" s="4">
        <v>7</v>
      </c>
      <c r="B177" s="4" t="s">
        <v>427</v>
      </c>
      <c r="C177" s="4" t="s">
        <v>428</v>
      </c>
      <c r="D177" s="4" t="s">
        <v>398</v>
      </c>
      <c r="E177" s="5">
        <v>71.33</v>
      </c>
      <c r="F177" s="4"/>
      <c r="G177" s="9">
        <v>19</v>
      </c>
      <c r="H177" s="5">
        <v>85.18</v>
      </c>
      <c r="I177" s="5"/>
      <c r="J177" s="10">
        <f t="shared" si="6"/>
        <v>78.255</v>
      </c>
    </row>
    <row r="178" s="1" customFormat="1" ht="24" customHeight="1" spans="1:10">
      <c r="A178" s="4">
        <v>7</v>
      </c>
      <c r="B178" s="4" t="s">
        <v>429</v>
      </c>
      <c r="C178" s="4" t="s">
        <v>430</v>
      </c>
      <c r="D178" s="4" t="s">
        <v>416</v>
      </c>
      <c r="E178" s="5">
        <v>62.4</v>
      </c>
      <c r="F178" s="4"/>
      <c r="G178" s="9">
        <v>20</v>
      </c>
      <c r="H178" s="5">
        <v>85.76</v>
      </c>
      <c r="I178" s="5"/>
      <c r="J178" s="10">
        <f t="shared" si="6"/>
        <v>74.08</v>
      </c>
    </row>
    <row r="179" s="1" customFormat="1" ht="24" customHeight="1" spans="1:10">
      <c r="A179" s="4">
        <v>7</v>
      </c>
      <c r="B179" s="4" t="s">
        <v>431</v>
      </c>
      <c r="C179" s="4" t="s">
        <v>432</v>
      </c>
      <c r="D179" s="4" t="s">
        <v>403</v>
      </c>
      <c r="E179" s="5">
        <v>77.45</v>
      </c>
      <c r="F179" s="4"/>
      <c r="G179" s="9">
        <v>21</v>
      </c>
      <c r="H179" s="5">
        <v>81.84</v>
      </c>
      <c r="I179" s="5"/>
      <c r="J179" s="10">
        <f t="shared" si="6"/>
        <v>79.645</v>
      </c>
    </row>
    <row r="180" s="1" customFormat="1" ht="24" customHeight="1" spans="1:10">
      <c r="A180" s="4">
        <v>7</v>
      </c>
      <c r="B180" s="4" t="s">
        <v>433</v>
      </c>
      <c r="C180" s="4" t="s">
        <v>434</v>
      </c>
      <c r="D180" s="4" t="s">
        <v>389</v>
      </c>
      <c r="E180" s="5">
        <v>65.95</v>
      </c>
      <c r="F180" s="4"/>
      <c r="G180" s="9">
        <v>22</v>
      </c>
      <c r="H180" s="5">
        <v>87.62</v>
      </c>
      <c r="I180" s="5"/>
      <c r="J180" s="10">
        <f t="shared" si="6"/>
        <v>76.785</v>
      </c>
    </row>
    <row r="181" s="1" customFormat="1" ht="24" customHeight="1" spans="1:10">
      <c r="A181" s="4">
        <v>7</v>
      </c>
      <c r="B181" s="4" t="s">
        <v>435</v>
      </c>
      <c r="C181" s="4" t="s">
        <v>436</v>
      </c>
      <c r="D181" s="4" t="s">
        <v>392</v>
      </c>
      <c r="E181" s="5">
        <v>64.19</v>
      </c>
      <c r="F181" s="4"/>
      <c r="G181" s="9">
        <v>23</v>
      </c>
      <c r="H181" s="5">
        <v>85.1</v>
      </c>
      <c r="I181" s="5"/>
      <c r="J181" s="10">
        <f t="shared" si="6"/>
        <v>74.645</v>
      </c>
    </row>
    <row r="182" s="1" customFormat="1" ht="24" customHeight="1" spans="1:10">
      <c r="A182" s="4">
        <v>7</v>
      </c>
      <c r="B182" s="4" t="s">
        <v>437</v>
      </c>
      <c r="C182" s="4" t="s">
        <v>438</v>
      </c>
      <c r="D182" s="4" t="s">
        <v>386</v>
      </c>
      <c r="E182" s="5">
        <v>66.24</v>
      </c>
      <c r="F182" s="4"/>
      <c r="G182" s="9">
        <v>24</v>
      </c>
      <c r="H182" s="5">
        <v>83.5</v>
      </c>
      <c r="I182" s="5"/>
      <c r="J182" s="10">
        <f t="shared" si="6"/>
        <v>74.87</v>
      </c>
    </row>
    <row r="183" s="1" customFormat="1" ht="24" customHeight="1" spans="1:10">
      <c r="A183" s="4">
        <v>7</v>
      </c>
      <c r="B183" s="4" t="s">
        <v>439</v>
      </c>
      <c r="C183" s="4" t="s">
        <v>440</v>
      </c>
      <c r="D183" s="4" t="s">
        <v>403</v>
      </c>
      <c r="E183" s="5">
        <v>73.2</v>
      </c>
      <c r="F183" s="4"/>
      <c r="G183" s="9">
        <v>25</v>
      </c>
      <c r="H183" s="5">
        <v>83.9</v>
      </c>
      <c r="I183" s="5"/>
      <c r="J183" s="10">
        <f t="shared" si="6"/>
        <v>78.55</v>
      </c>
    </row>
    <row r="184" s="1" customFormat="1" ht="24" customHeight="1" spans="1:10">
      <c r="A184" s="4">
        <v>7</v>
      </c>
      <c r="B184" s="4" t="s">
        <v>441</v>
      </c>
      <c r="C184" s="4" t="s">
        <v>442</v>
      </c>
      <c r="D184" s="4" t="s">
        <v>392</v>
      </c>
      <c r="E184" s="5">
        <v>63.09</v>
      </c>
      <c r="F184" s="4"/>
      <c r="G184" s="9">
        <v>26</v>
      </c>
      <c r="H184" s="5">
        <v>82.68</v>
      </c>
      <c r="I184" s="5"/>
      <c r="J184" s="10">
        <f t="shared" si="6"/>
        <v>72.885</v>
      </c>
    </row>
    <row r="185" s="1" customFormat="1" ht="24" customHeight="1" spans="1:10">
      <c r="A185" s="4">
        <v>7</v>
      </c>
      <c r="B185" s="4" t="s">
        <v>443</v>
      </c>
      <c r="C185" s="4" t="s">
        <v>444</v>
      </c>
      <c r="D185" s="4" t="s">
        <v>395</v>
      </c>
      <c r="E185" s="5">
        <v>61.93</v>
      </c>
      <c r="F185" s="4"/>
      <c r="G185" s="9">
        <v>27</v>
      </c>
      <c r="H185" s="5">
        <v>81.9</v>
      </c>
      <c r="I185" s="5"/>
      <c r="J185" s="10">
        <f t="shared" si="6"/>
        <v>71.915</v>
      </c>
    </row>
    <row r="186" s="1" customFormat="1" ht="24" customHeight="1" spans="1:10">
      <c r="A186" s="4">
        <v>7</v>
      </c>
      <c r="B186" s="4" t="s">
        <v>445</v>
      </c>
      <c r="C186" s="4" t="s">
        <v>446</v>
      </c>
      <c r="D186" s="4" t="s">
        <v>413</v>
      </c>
      <c r="E186" s="5">
        <v>76.2</v>
      </c>
      <c r="F186" s="4"/>
      <c r="G186" s="9">
        <v>28</v>
      </c>
      <c r="H186" s="5">
        <v>84.14</v>
      </c>
      <c r="I186" s="5"/>
      <c r="J186" s="10">
        <f t="shared" si="6"/>
        <v>80.17</v>
      </c>
    </row>
    <row r="187" s="1" customFormat="1" ht="24" customHeight="1" spans="1:10">
      <c r="A187" s="4">
        <v>7</v>
      </c>
      <c r="B187" s="4" t="s">
        <v>447</v>
      </c>
      <c r="C187" s="4" t="s">
        <v>448</v>
      </c>
      <c r="D187" s="4" t="s">
        <v>416</v>
      </c>
      <c r="E187" s="5">
        <v>62.39</v>
      </c>
      <c r="F187" s="4"/>
      <c r="G187" s="9">
        <v>29</v>
      </c>
      <c r="H187" s="5">
        <v>84.08</v>
      </c>
      <c r="I187" s="5"/>
      <c r="J187" s="10">
        <f t="shared" si="6"/>
        <v>73.235</v>
      </c>
    </row>
    <row r="188" s="1" customFormat="1" ht="24" customHeight="1" spans="1:10">
      <c r="A188" s="4">
        <v>8</v>
      </c>
      <c r="B188" s="4" t="s">
        <v>449</v>
      </c>
      <c r="C188" s="4" t="s">
        <v>450</v>
      </c>
      <c r="D188" s="4" t="s">
        <v>451</v>
      </c>
      <c r="E188" s="5">
        <v>79.75</v>
      </c>
      <c r="F188" s="4"/>
      <c r="G188" s="9">
        <v>1</v>
      </c>
      <c r="H188" s="5">
        <v>86.08</v>
      </c>
      <c r="I188" s="5"/>
      <c r="J188" s="10">
        <f t="shared" si="6"/>
        <v>82.915</v>
      </c>
    </row>
    <row r="189" s="1" customFormat="1" ht="24" customHeight="1" spans="1:10">
      <c r="A189" s="4">
        <v>8</v>
      </c>
      <c r="B189" s="4" t="s">
        <v>452</v>
      </c>
      <c r="C189" s="4" t="s">
        <v>453</v>
      </c>
      <c r="D189" s="4" t="s">
        <v>454</v>
      </c>
      <c r="E189" s="5">
        <v>76.53</v>
      </c>
      <c r="F189" s="4"/>
      <c r="G189" s="9">
        <v>2</v>
      </c>
      <c r="H189" s="5">
        <v>82.54</v>
      </c>
      <c r="I189" s="5"/>
      <c r="J189" s="10">
        <f t="shared" si="6"/>
        <v>79.535</v>
      </c>
    </row>
    <row r="190" s="1" customFormat="1" ht="24" customHeight="1" spans="1:10">
      <c r="A190" s="4">
        <v>8</v>
      </c>
      <c r="B190" s="4" t="s">
        <v>455</v>
      </c>
      <c r="C190" s="4" t="s">
        <v>456</v>
      </c>
      <c r="D190" s="4" t="s">
        <v>451</v>
      </c>
      <c r="E190" s="5">
        <v>79.24</v>
      </c>
      <c r="F190" s="4"/>
      <c r="G190" s="9">
        <v>3</v>
      </c>
      <c r="H190" s="5">
        <v>80.68</v>
      </c>
      <c r="I190" s="5"/>
      <c r="J190" s="10">
        <f t="shared" si="6"/>
        <v>79.96</v>
      </c>
    </row>
    <row r="191" s="1" customFormat="1" ht="24" customHeight="1" spans="1:10">
      <c r="A191" s="4">
        <v>8</v>
      </c>
      <c r="B191" s="4" t="s">
        <v>457</v>
      </c>
      <c r="C191" s="4" t="s">
        <v>458</v>
      </c>
      <c r="D191" s="4" t="s">
        <v>454</v>
      </c>
      <c r="E191" s="5">
        <v>77.44</v>
      </c>
      <c r="F191" s="4"/>
      <c r="G191" s="9">
        <v>4</v>
      </c>
      <c r="H191" s="5">
        <v>88.18</v>
      </c>
      <c r="I191" s="5"/>
      <c r="J191" s="10">
        <f t="shared" si="6"/>
        <v>82.81</v>
      </c>
    </row>
    <row r="192" s="1" customFormat="1" ht="24" customHeight="1" spans="1:10">
      <c r="A192" s="4">
        <v>8</v>
      </c>
      <c r="B192" s="4" t="s">
        <v>459</v>
      </c>
      <c r="C192" s="4" t="s">
        <v>460</v>
      </c>
      <c r="D192" s="4" t="s">
        <v>451</v>
      </c>
      <c r="E192" s="5">
        <v>78.18</v>
      </c>
      <c r="F192" s="4"/>
      <c r="G192" s="9">
        <v>5</v>
      </c>
      <c r="H192" s="5">
        <v>89.62</v>
      </c>
      <c r="I192" s="5"/>
      <c r="J192" s="10">
        <f t="shared" si="6"/>
        <v>83.9</v>
      </c>
    </row>
    <row r="193" s="1" customFormat="1" ht="24" customHeight="1" spans="1:10">
      <c r="A193" s="4">
        <v>8</v>
      </c>
      <c r="B193" s="4" t="s">
        <v>461</v>
      </c>
      <c r="C193" s="4" t="s">
        <v>462</v>
      </c>
      <c r="D193" s="4" t="s">
        <v>454</v>
      </c>
      <c r="E193" s="5">
        <v>75.85</v>
      </c>
      <c r="F193" s="4"/>
      <c r="G193" s="9">
        <v>6</v>
      </c>
      <c r="H193" s="5">
        <v>86.52</v>
      </c>
      <c r="I193" s="5"/>
      <c r="J193" s="10">
        <f t="shared" si="6"/>
        <v>81.185</v>
      </c>
    </row>
    <row r="194" s="1" customFormat="1" ht="24" customHeight="1" spans="1:10">
      <c r="A194" s="4">
        <v>8</v>
      </c>
      <c r="B194" s="4" t="s">
        <v>463</v>
      </c>
      <c r="C194" s="4" t="s">
        <v>464</v>
      </c>
      <c r="D194" s="4" t="s">
        <v>454</v>
      </c>
      <c r="E194" s="5">
        <v>76.27</v>
      </c>
      <c r="F194" s="4"/>
      <c r="G194" s="9">
        <v>7</v>
      </c>
      <c r="H194" s="5">
        <v>91.58</v>
      </c>
      <c r="I194" s="5"/>
      <c r="J194" s="10">
        <f t="shared" si="6"/>
        <v>83.925</v>
      </c>
    </row>
    <row r="195" s="1" customFormat="1" ht="24" customHeight="1" spans="1:10">
      <c r="A195" s="4">
        <v>8</v>
      </c>
      <c r="B195" s="4" t="s">
        <v>465</v>
      </c>
      <c r="C195" s="4" t="s">
        <v>466</v>
      </c>
      <c r="D195" s="4" t="s">
        <v>454</v>
      </c>
      <c r="E195" s="5">
        <v>75.29</v>
      </c>
      <c r="F195" s="4"/>
      <c r="G195" s="9">
        <v>8</v>
      </c>
      <c r="H195" s="5">
        <v>86.96</v>
      </c>
      <c r="I195" s="5"/>
      <c r="J195" s="10">
        <f t="shared" si="6"/>
        <v>81.125</v>
      </c>
    </row>
    <row r="196" s="1" customFormat="1" ht="24" customHeight="1" spans="1:10">
      <c r="A196" s="4">
        <v>8</v>
      </c>
      <c r="B196" s="4" t="s">
        <v>467</v>
      </c>
      <c r="C196" s="4" t="s">
        <v>468</v>
      </c>
      <c r="D196" s="4" t="s">
        <v>451</v>
      </c>
      <c r="E196" s="5">
        <v>77.79</v>
      </c>
      <c r="F196" s="4"/>
      <c r="G196" s="9">
        <v>9</v>
      </c>
      <c r="H196" s="5">
        <v>89.38</v>
      </c>
      <c r="I196" s="5"/>
      <c r="J196" s="10">
        <f t="shared" si="6"/>
        <v>83.585</v>
      </c>
    </row>
    <row r="197" s="1" customFormat="1" ht="24" customHeight="1" spans="1:10">
      <c r="A197" s="4">
        <v>8</v>
      </c>
      <c r="B197" s="4" t="s">
        <v>469</v>
      </c>
      <c r="C197" s="4" t="s">
        <v>470</v>
      </c>
      <c r="D197" s="4" t="s">
        <v>451</v>
      </c>
      <c r="E197" s="5">
        <v>78.08</v>
      </c>
      <c r="F197" s="4"/>
      <c r="G197" s="9">
        <v>10</v>
      </c>
      <c r="H197" s="5">
        <v>84.08</v>
      </c>
      <c r="I197" s="5"/>
      <c r="J197" s="10">
        <f t="shared" si="6"/>
        <v>81.08</v>
      </c>
    </row>
    <row r="198" s="1" customFormat="1" ht="24" customHeight="1" spans="1:10">
      <c r="A198" s="4">
        <v>8</v>
      </c>
      <c r="B198" s="4" t="s">
        <v>471</v>
      </c>
      <c r="C198" s="4" t="s">
        <v>472</v>
      </c>
      <c r="D198" s="4" t="s">
        <v>451</v>
      </c>
      <c r="E198" s="5">
        <v>87.25</v>
      </c>
      <c r="F198" s="4"/>
      <c r="G198" s="9">
        <v>11</v>
      </c>
      <c r="H198" s="5">
        <v>85.9</v>
      </c>
      <c r="I198" s="5"/>
      <c r="J198" s="10">
        <f t="shared" si="6"/>
        <v>86.575</v>
      </c>
    </row>
    <row r="199" s="1" customFormat="1" ht="24" customHeight="1" spans="1:10">
      <c r="A199" s="4">
        <v>8</v>
      </c>
      <c r="B199" s="4" t="s">
        <v>473</v>
      </c>
      <c r="C199" s="4" t="s">
        <v>474</v>
      </c>
      <c r="D199" s="4" t="s">
        <v>451</v>
      </c>
      <c r="E199" s="5">
        <v>87.56</v>
      </c>
      <c r="F199" s="4"/>
      <c r="G199" s="9">
        <v>12</v>
      </c>
      <c r="H199" s="5">
        <v>85.84</v>
      </c>
      <c r="I199" s="5"/>
      <c r="J199" s="10">
        <f t="shared" si="6"/>
        <v>86.7</v>
      </c>
    </row>
    <row r="200" s="1" customFormat="1" ht="24" customHeight="1" spans="1:10">
      <c r="A200" s="4">
        <v>8</v>
      </c>
      <c r="B200" s="4" t="s">
        <v>475</v>
      </c>
      <c r="C200" s="4" t="s">
        <v>476</v>
      </c>
      <c r="D200" s="4" t="s">
        <v>454</v>
      </c>
      <c r="E200" s="5">
        <v>81.89</v>
      </c>
      <c r="F200" s="4"/>
      <c r="G200" s="9">
        <v>13</v>
      </c>
      <c r="H200" s="5">
        <v>85.12</v>
      </c>
      <c r="I200" s="5"/>
      <c r="J200" s="10">
        <f t="shared" si="6"/>
        <v>83.505</v>
      </c>
    </row>
    <row r="201" s="1" customFormat="1" ht="24" customHeight="1" spans="1:10">
      <c r="A201" s="4">
        <v>8</v>
      </c>
      <c r="B201" s="4" t="s">
        <v>477</v>
      </c>
      <c r="C201" s="4" t="s">
        <v>478</v>
      </c>
      <c r="D201" s="4" t="s">
        <v>454</v>
      </c>
      <c r="E201" s="5">
        <v>76.96</v>
      </c>
      <c r="F201" s="4"/>
      <c r="G201" s="9">
        <v>14</v>
      </c>
      <c r="H201" s="5">
        <v>86.62</v>
      </c>
      <c r="I201" s="5"/>
      <c r="J201" s="10">
        <f t="shared" si="6"/>
        <v>81.79</v>
      </c>
    </row>
    <row r="202" s="1" customFormat="1" ht="24" customHeight="1" spans="1:10">
      <c r="A202" s="4">
        <v>8</v>
      </c>
      <c r="B202" s="4" t="s">
        <v>479</v>
      </c>
      <c r="C202" s="4" t="s">
        <v>480</v>
      </c>
      <c r="D202" s="4" t="s">
        <v>454</v>
      </c>
      <c r="E202" s="5">
        <v>77.65</v>
      </c>
      <c r="F202" s="4"/>
      <c r="G202" s="9">
        <v>15</v>
      </c>
      <c r="H202" s="5">
        <v>84.52</v>
      </c>
      <c r="I202" s="5"/>
      <c r="J202" s="10">
        <f t="shared" si="6"/>
        <v>81.085</v>
      </c>
    </row>
    <row r="203" s="1" customFormat="1" ht="24" customHeight="1" spans="1:10">
      <c r="A203" s="4">
        <v>8</v>
      </c>
      <c r="B203" s="4" t="s">
        <v>481</v>
      </c>
      <c r="C203" s="4" t="s">
        <v>482</v>
      </c>
      <c r="D203" s="4" t="s">
        <v>454</v>
      </c>
      <c r="E203" s="5">
        <v>75.54</v>
      </c>
      <c r="F203" s="4"/>
      <c r="G203" s="9">
        <v>16</v>
      </c>
      <c r="H203" s="5">
        <v>84.42</v>
      </c>
      <c r="I203" s="5"/>
      <c r="J203" s="10">
        <f t="shared" si="6"/>
        <v>79.98</v>
      </c>
    </row>
    <row r="204" s="1" customFormat="1" ht="24" customHeight="1" spans="1:10">
      <c r="A204" s="4">
        <v>8</v>
      </c>
      <c r="B204" s="4" t="s">
        <v>483</v>
      </c>
      <c r="C204" s="4" t="s">
        <v>484</v>
      </c>
      <c r="D204" s="4" t="s">
        <v>454</v>
      </c>
      <c r="E204" s="5">
        <v>80.14</v>
      </c>
      <c r="F204" s="4"/>
      <c r="G204" s="9">
        <v>17</v>
      </c>
      <c r="H204" s="5">
        <v>87.3</v>
      </c>
      <c r="I204" s="5"/>
      <c r="J204" s="10">
        <f t="shared" si="6"/>
        <v>83.72</v>
      </c>
    </row>
    <row r="205" s="1" customFormat="1" ht="24" customHeight="1" spans="1:10">
      <c r="A205" s="4">
        <v>8</v>
      </c>
      <c r="B205" s="4" t="s">
        <v>485</v>
      </c>
      <c r="C205" s="4" t="s">
        <v>486</v>
      </c>
      <c r="D205" s="4" t="s">
        <v>454</v>
      </c>
      <c r="E205" s="5">
        <v>79.09</v>
      </c>
      <c r="F205" s="4"/>
      <c r="G205" s="9">
        <v>18</v>
      </c>
      <c r="H205" s="5">
        <v>85.42</v>
      </c>
      <c r="I205" s="5"/>
      <c r="J205" s="10">
        <f t="shared" si="6"/>
        <v>82.255</v>
      </c>
    </row>
    <row r="206" s="1" customFormat="1" ht="24" customHeight="1" spans="1:10">
      <c r="A206" s="4">
        <v>8</v>
      </c>
      <c r="B206" s="4" t="s">
        <v>487</v>
      </c>
      <c r="C206" s="4" t="s">
        <v>488</v>
      </c>
      <c r="D206" s="4" t="s">
        <v>454</v>
      </c>
      <c r="E206" s="5">
        <v>76.02</v>
      </c>
      <c r="F206" s="4"/>
      <c r="G206" s="9">
        <v>19</v>
      </c>
      <c r="H206" s="5">
        <v>84.72</v>
      </c>
      <c r="I206" s="5"/>
      <c r="J206" s="10">
        <f t="shared" si="6"/>
        <v>80.37</v>
      </c>
    </row>
    <row r="207" s="1" customFormat="1" ht="24" customHeight="1" spans="1:10">
      <c r="A207" s="4">
        <v>8</v>
      </c>
      <c r="B207" s="4" t="s">
        <v>489</v>
      </c>
      <c r="C207" s="4" t="s">
        <v>490</v>
      </c>
      <c r="D207" s="4" t="s">
        <v>451</v>
      </c>
      <c r="E207" s="5">
        <v>84.73</v>
      </c>
      <c r="F207" s="4"/>
      <c r="G207" s="9">
        <v>20</v>
      </c>
      <c r="H207" s="5">
        <v>86.1</v>
      </c>
      <c r="I207" s="5"/>
      <c r="J207" s="10">
        <f t="shared" si="6"/>
        <v>85.415</v>
      </c>
    </row>
    <row r="208" s="1" customFormat="1" ht="24" customHeight="1" spans="1:10">
      <c r="A208" s="4">
        <v>8</v>
      </c>
      <c r="B208" s="4" t="s">
        <v>491</v>
      </c>
      <c r="C208" s="4" t="s">
        <v>492</v>
      </c>
      <c r="D208" s="4" t="s">
        <v>451</v>
      </c>
      <c r="E208" s="5">
        <v>78.41</v>
      </c>
      <c r="F208" s="4"/>
      <c r="G208" s="9">
        <v>21</v>
      </c>
      <c r="H208" s="5">
        <v>84.66</v>
      </c>
      <c r="I208" s="5"/>
      <c r="J208" s="10">
        <f t="shared" si="6"/>
        <v>81.535</v>
      </c>
    </row>
    <row r="209" s="1" customFormat="1" ht="24" customHeight="1" spans="1:10">
      <c r="A209" s="4">
        <v>8</v>
      </c>
      <c r="B209" s="4" t="s">
        <v>493</v>
      </c>
      <c r="C209" s="4" t="s">
        <v>494</v>
      </c>
      <c r="D209" s="4" t="s">
        <v>451</v>
      </c>
      <c r="E209" s="5">
        <v>86.73</v>
      </c>
      <c r="F209" s="4"/>
      <c r="G209" s="9">
        <v>22</v>
      </c>
      <c r="H209" s="5">
        <v>85.28</v>
      </c>
      <c r="I209" s="5"/>
      <c r="J209" s="10">
        <f t="shared" si="6"/>
        <v>86.005</v>
      </c>
    </row>
    <row r="210" s="1" customFormat="1" ht="24" customHeight="1" spans="1:10">
      <c r="A210" s="4">
        <v>8</v>
      </c>
      <c r="B210" s="4" t="s">
        <v>495</v>
      </c>
      <c r="C210" s="4" t="s">
        <v>496</v>
      </c>
      <c r="D210" s="4" t="s">
        <v>454</v>
      </c>
      <c r="E210" s="5">
        <v>79.75</v>
      </c>
      <c r="F210" s="4"/>
      <c r="G210" s="9">
        <v>23</v>
      </c>
      <c r="H210" s="5">
        <v>91.92</v>
      </c>
      <c r="I210" s="5"/>
      <c r="J210" s="10">
        <f t="shared" si="6"/>
        <v>85.835</v>
      </c>
    </row>
    <row r="211" s="1" customFormat="1" ht="24" customHeight="1" spans="1:10">
      <c r="A211" s="4">
        <v>8</v>
      </c>
      <c r="B211" s="4" t="s">
        <v>497</v>
      </c>
      <c r="C211" s="4" t="s">
        <v>498</v>
      </c>
      <c r="D211" s="4" t="s">
        <v>454</v>
      </c>
      <c r="E211" s="5">
        <v>80.09</v>
      </c>
      <c r="F211" s="4"/>
      <c r="G211" s="9">
        <v>24</v>
      </c>
      <c r="H211" s="5">
        <v>90.98</v>
      </c>
      <c r="I211" s="5"/>
      <c r="J211" s="10">
        <f t="shared" si="6"/>
        <v>85.535</v>
      </c>
    </row>
    <row r="212" s="1" customFormat="1" ht="24" customHeight="1" spans="1:10">
      <c r="A212" s="4">
        <v>8</v>
      </c>
      <c r="B212" s="4" t="s">
        <v>499</v>
      </c>
      <c r="C212" s="4" t="s">
        <v>500</v>
      </c>
      <c r="D212" s="4" t="s">
        <v>451</v>
      </c>
      <c r="E212" s="5">
        <v>83.23</v>
      </c>
      <c r="F212" s="4"/>
      <c r="G212" s="9">
        <v>25</v>
      </c>
      <c r="H212" s="5">
        <v>85.84</v>
      </c>
      <c r="I212" s="5"/>
      <c r="J212" s="10">
        <f t="shared" si="6"/>
        <v>84.535</v>
      </c>
    </row>
    <row r="213" s="1" customFormat="1" ht="24" customHeight="1" spans="1:10">
      <c r="A213" s="4">
        <v>8</v>
      </c>
      <c r="B213" s="4" t="s">
        <v>501</v>
      </c>
      <c r="C213" s="4" t="s">
        <v>502</v>
      </c>
      <c r="D213" s="4" t="s">
        <v>454</v>
      </c>
      <c r="E213" s="5">
        <v>75.38</v>
      </c>
      <c r="F213" s="4"/>
      <c r="G213" s="9">
        <v>26</v>
      </c>
      <c r="H213" s="5">
        <v>83.64</v>
      </c>
      <c r="I213" s="5"/>
      <c r="J213" s="10">
        <f t="shared" si="6"/>
        <v>79.51</v>
      </c>
    </row>
    <row r="214" s="1" customFormat="1" ht="24" customHeight="1" spans="1:10">
      <c r="A214" s="4">
        <v>8</v>
      </c>
      <c r="B214" s="4" t="s">
        <v>503</v>
      </c>
      <c r="C214" s="4" t="s">
        <v>504</v>
      </c>
      <c r="D214" s="4" t="s">
        <v>454</v>
      </c>
      <c r="E214" s="5">
        <v>78.78</v>
      </c>
      <c r="F214" s="4"/>
      <c r="G214" s="9">
        <v>27</v>
      </c>
      <c r="H214" s="5">
        <v>88.84</v>
      </c>
      <c r="I214" s="5"/>
      <c r="J214" s="10">
        <f t="shared" si="6"/>
        <v>83.81</v>
      </c>
    </row>
    <row r="215" s="1" customFormat="1" ht="24" customHeight="1" spans="1:10">
      <c r="A215" s="4">
        <v>8</v>
      </c>
      <c r="B215" s="4" t="s">
        <v>505</v>
      </c>
      <c r="C215" s="4" t="s">
        <v>506</v>
      </c>
      <c r="D215" s="4" t="s">
        <v>454</v>
      </c>
      <c r="E215" s="5">
        <v>77.36</v>
      </c>
      <c r="F215" s="4"/>
      <c r="G215" s="9">
        <v>28</v>
      </c>
      <c r="H215" s="5">
        <v>84.46</v>
      </c>
      <c r="I215" s="5"/>
      <c r="J215" s="10">
        <f t="shared" si="6"/>
        <v>80.91</v>
      </c>
    </row>
    <row r="216" s="1" customFormat="1" ht="24" customHeight="1" spans="1:10">
      <c r="A216" s="4">
        <v>8</v>
      </c>
      <c r="B216" s="4" t="s">
        <v>507</v>
      </c>
      <c r="C216" s="4" t="s">
        <v>508</v>
      </c>
      <c r="D216" s="4" t="s">
        <v>454</v>
      </c>
      <c r="E216" s="5">
        <v>77.49</v>
      </c>
      <c r="F216" s="4"/>
      <c r="G216" s="9" t="s">
        <v>69</v>
      </c>
      <c r="H216" s="5" t="s">
        <v>70</v>
      </c>
      <c r="I216" s="5"/>
      <c r="J216" s="10" t="s">
        <v>70</v>
      </c>
    </row>
  </sheetData>
  <sortState ref="A2:J216">
    <sortCondition ref="A2:A216"/>
    <sortCondition ref="G2:G216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杨</cp:lastModifiedBy>
  <dcterms:created xsi:type="dcterms:W3CDTF">2024-05-18T05:36:00Z</dcterms:created>
  <dcterms:modified xsi:type="dcterms:W3CDTF">2024-05-18T06:49:51Z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6024FF93B3594EBBB3CA4ADB48C93EA4</vt:lpwstr>
  </property>
  <property fmtid="{D5CDD505-2E9C-101B-9397-08002B2CF9AE}" pid="3" name="KSOProductBuildVer">
    <vt:lpwstr>2052-12.1.0.16729</vt:lpwstr>
  </property>
</Properties>
</file>